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项目平台" localSheetId="0">[1]Sheet2!$A$5:$A$9</definedName>
  </definedNames>
  <calcPr calcId="144525"/>
</workbook>
</file>

<file path=xl/sharedStrings.xml><?xml version="1.0" encoding="utf-8"?>
<sst xmlns="http://schemas.openxmlformats.org/spreadsheetml/2006/main" count="329" uniqueCount="150">
  <si>
    <t>2019年中南财经政法大学研究生教育创新计划结项明细表（公示）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</si>
  <si>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</si>
  <si>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</si>
  <si>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</si>
  <si>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</si>
  <si>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</si>
  <si>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</si>
  <si>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</si>
  <si>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</si>
  <si>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</si>
  <si>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</si>
  <si>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代表性成果名称
（著作标题、文献标题，奖项全称）</t>
  </si>
  <si>
    <t>作者信息
（全体著作权人、获奖人）</t>
  </si>
  <si>
    <t>成果说明
(刊物期刊号出版期数及页码、奖项来源)</t>
  </si>
  <si>
    <t>成果级别（对应级别下填写成果序号）</t>
  </si>
  <si>
    <t>是否注明创新资助</t>
  </si>
  <si>
    <t>学院结项审查意见</t>
  </si>
  <si>
    <t>姓名</t>
  </si>
  <si>
    <t>学（工）号</t>
  </si>
  <si>
    <r>
      <rPr>
        <b/>
        <sz val="12"/>
        <color theme="1"/>
        <rFont val="宋体"/>
        <charset val="134"/>
      </rPr>
      <t xml:space="preserve">导师
</t>
    </r>
    <r>
      <rPr>
        <b/>
        <sz val="10"/>
        <color theme="1"/>
        <rFont val="宋体"/>
        <charset val="134"/>
      </rPr>
      <t>（学生项目填写）</t>
    </r>
  </si>
  <si>
    <t>普刊</t>
  </si>
  <si>
    <t>CSSCI</t>
  </si>
  <si>
    <t>权威
以上</t>
  </si>
  <si>
    <t xml:space="preserve">其他 </t>
  </si>
  <si>
    <t>经济学院</t>
  </si>
  <si>
    <t>2018年</t>
  </si>
  <si>
    <t>2018-3-03-01</t>
  </si>
  <si>
    <t>博士研究生</t>
  </si>
  <si>
    <t>博士生联合培养平台</t>
  </si>
  <si>
    <t>国际化联合培养</t>
  </si>
  <si>
    <t>徐波霞</t>
  </si>
  <si>
    <t>201701020011</t>
  </si>
  <si>
    <t>延期结项</t>
  </si>
  <si>
    <t>2018-3-03-02</t>
  </si>
  <si>
    <t>牛晓迪</t>
  </si>
  <si>
    <t>201701020017</t>
  </si>
  <si>
    <t>2018-1-03-01</t>
  </si>
  <si>
    <t>硕士研究生</t>
  </si>
  <si>
    <t>研究生教育教学创新平台</t>
  </si>
  <si>
    <t>研究生科研创新项目</t>
  </si>
  <si>
    <t>“非生产性食利”的二维功能分析——基于拓展的L-V模型于仿真研究</t>
  </si>
  <si>
    <t>李鹏辉</t>
  </si>
  <si>
    <t>杨虎涛</t>
  </si>
  <si>
    <t>1年</t>
  </si>
  <si>
    <t>中国非生产性积累:现状、测度与影响因素研究</t>
  </si>
  <si>
    <t>李鹏辉、俞大勇、肖秋驰</t>
  </si>
  <si>
    <t>无</t>
  </si>
  <si>
    <t>是</t>
  </si>
  <si>
    <t>同意结项</t>
  </si>
  <si>
    <t>2018-1-03-02</t>
  </si>
  <si>
    <t>清末民初工商业立法实践兴盛的经济思想基础研究</t>
  </si>
  <si>
    <t>马丽沙</t>
  </si>
  <si>
    <t>201711020009</t>
  </si>
  <si>
    <t>朱华雄</t>
  </si>
  <si>
    <t>马丽沙、王明、陈绎、霍新晨、骆晶</t>
  </si>
  <si>
    <t>研究生科研创新平台</t>
  </si>
  <si>
    <t>长江中游城市群生态文明建设水平评价</t>
  </si>
  <si>
    <t>吕培培</t>
  </si>
  <si>
    <t>201711020039</t>
  </si>
  <si>
    <t>胡雪萍</t>
  </si>
  <si>
    <t>我国收入差距对技术创新影响的实证研究——基于需求拉动创新的视角</t>
  </si>
  <si>
    <t>郭嘉琳</t>
  </si>
  <si>
    <t>201711020038</t>
  </si>
  <si>
    <t>张鸿武</t>
  </si>
  <si>
    <t>郭嘉琳、付文磊、邹威、周琴</t>
  </si>
  <si>
    <t>企业实际有效汇率对企业利润的影响分析——基于企业异质性视角</t>
  </si>
  <si>
    <t>刘志勇</t>
  </si>
  <si>
    <t>苏应蓉</t>
  </si>
  <si>
    <t>2018-1-03-06</t>
  </si>
  <si>
    <t>新零售背景下无人零售业发展驱动因素研究</t>
  </si>
  <si>
    <t>姜国慧</t>
  </si>
  <si>
    <t>201711020031</t>
  </si>
  <si>
    <t>罗小芳</t>
  </si>
  <si>
    <t>姜国慧、宋婷婷、刘剑真、贾莲莲、赵金辉</t>
  </si>
  <si>
    <t>2018-1-03-07</t>
  </si>
  <si>
    <t>房价变化对大学生劳动力流动的影响</t>
  </si>
  <si>
    <t>王丹</t>
  </si>
  <si>
    <t>201711020046</t>
  </si>
  <si>
    <t>放弃结项</t>
  </si>
  <si>
    <t>生态文明建设与产业扶贫耦合研究——以武陵山片区为例</t>
  </si>
  <si>
    <t>罗力菲</t>
  </si>
  <si>
    <t>陈浩</t>
  </si>
  <si>
    <t>罗力菲、董思曼、许嘉俊</t>
  </si>
  <si>
    <t>“双重红利”视角下环境规制对中国经济发展的影响研究——基于省级面板数据的分析</t>
  </si>
  <si>
    <t>陈旭阳</t>
  </si>
  <si>
    <t>201711020068</t>
  </si>
  <si>
    <t>高红贵</t>
  </si>
  <si>
    <t>陈旭阳、陈磊操、秦占全</t>
  </si>
  <si>
    <t>长江经济带低碳经济发展绩效评价及其影响因素──基于DEA-Malmquist-Tobit模型的实证研究</t>
  </si>
  <si>
    <t>邓泽华</t>
  </si>
  <si>
    <t>罗良文</t>
  </si>
  <si>
    <t>邓泽华、马艳芹、李卓、汪钰</t>
  </si>
  <si>
    <t>《中南财经政法大学研究生学报》2019年第1期（总第216期）61-68</t>
  </si>
  <si>
    <t>2018-1-03-11</t>
  </si>
  <si>
    <t>教育水平对低收入家庭代际流动的影响机制研究——基于Multiple Mediation Analysis方法</t>
  </si>
  <si>
    <t>李湉湉</t>
  </si>
  <si>
    <t>201711020044</t>
  </si>
  <si>
    <t>林相森</t>
  </si>
  <si>
    <t>寒门何以出贵子？</t>
  </si>
  <si>
    <t>参加“第二届中国社会保障理论与政策论坛”并报告论文</t>
  </si>
  <si>
    <t>2018-1-03-12</t>
  </si>
  <si>
    <t>数字经济时代下“中国制造业”的转型研究</t>
  </si>
  <si>
    <t>肖苏阳</t>
  </si>
  <si>
    <t>201711020071</t>
  </si>
  <si>
    <t>曾繁华</t>
  </si>
  <si>
    <t>《广西质量监督导报》杂志（国际标准刊号：ISSN 1009-6310，国内统一刊号:CN45-1223/T） 2019 年 6 月刊期</t>
  </si>
  <si>
    <t>研究生学习与科研创新团队</t>
  </si>
  <si>
    <t>中国农村土地产权制度改革对农民收入的影响分析——以湖南省衡阳市为例</t>
  </si>
  <si>
    <t>凌聪</t>
  </si>
  <si>
    <t>201711020036</t>
  </si>
  <si>
    <t>卢现祥</t>
  </si>
  <si>
    <t>凌聪、张秀萍、高君梅、聂昭昭</t>
  </si>
  <si>
    <t>2018-1-03-14</t>
  </si>
  <si>
    <t>中国近代金融资本融合的绩效考察——以银行业投资保险业为例</t>
  </si>
  <si>
    <t>阳甜</t>
  </si>
  <si>
    <t>201701020004</t>
  </si>
  <si>
    <t>2018-1-03-15</t>
  </si>
  <si>
    <t>边界效应分析在经济学领域的研究新进展</t>
  </si>
  <si>
    <t>姚陈敏</t>
  </si>
  <si>
    <t>201701020016</t>
  </si>
  <si>
    <t>2018-1-03-16</t>
  </si>
  <si>
    <t>环境规制与偏向型技术进步——基于企业微观数据的实证分析</t>
  </si>
  <si>
    <t>2018-1-03-17</t>
  </si>
  <si>
    <t>人民公社时期十月大队农户超支问题研究（1958—1983</t>
  </si>
  <si>
    <t>王丽</t>
  </si>
  <si>
    <t>201701020006</t>
  </si>
  <si>
    <t>2018-1-03-18</t>
  </si>
  <si>
    <t>大数据时代的资本积累和劳动</t>
  </si>
  <si>
    <t>冯鹏程</t>
  </si>
  <si>
    <t>201701020002</t>
  </si>
  <si>
    <t>2018-1-03-19</t>
  </si>
  <si>
    <t>社会资本参与PPP项目投资研究——基于新型城镇化融资视角</t>
  </si>
  <si>
    <t>2018-1-03-20</t>
  </si>
  <si>
    <t>行为、能源与气候变化</t>
  </si>
  <si>
    <t>茹雪</t>
  </si>
  <si>
    <t>201701020010</t>
  </si>
  <si>
    <t>2018-1-03-21</t>
  </si>
  <si>
    <t xml:space="preserve">技术效应对中国进出口隐含碳的异质性影响研究 </t>
  </si>
  <si>
    <t>吴肖丽</t>
  </si>
  <si>
    <t>201701020012</t>
  </si>
  <si>
    <t>佘群芝</t>
  </si>
  <si>
    <t>技术效应降低了中国进出口隐含碳排放吗?</t>
  </si>
  <si>
    <t>吴肖丽，潘安</t>
  </si>
  <si>
    <t>《经济经纬》（ISSN 1006-1096）2018年第6期,p58-65</t>
  </si>
  <si>
    <t>2018-5-03-03</t>
  </si>
  <si>
    <t>研究生实践创新平台</t>
  </si>
  <si>
    <t>研究生暑期社会实践活动</t>
  </si>
  <si>
    <t>关于“精准扶贫”政策的实践与思考——基于河南省兰考县脱贫经验的调研</t>
  </si>
  <si>
    <t>王瑞琪</t>
  </si>
  <si>
    <t>201811020019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</si>
</sst>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49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AppData\Local\Temp\Rar$DIa5536.37239\2018-1-0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\AppData\Local\Temp\Rar$DIa0.659\&#32467;&#39033;&#26126;&#3245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740;&#21019;&#32467;&#39033;&#20844;&#31034;\&#32463;&#27982;&#23398;&#38498;&#21338;&#22763;&#12289;&#30805;&#22763;&#32467;&#39033;&#26448;&#26009;&#65288;&#39532;&#38738;&#23665;&#65289;%20-%20&#21103;&#26412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I2" t="str">
            <v>项目责任人信息</v>
          </cell>
        </row>
        <row r="2">
          <cell r="K2" t="str">
            <v>项目编号</v>
          </cell>
        </row>
        <row r="3">
          <cell r="I3" t="str">
            <v>姓名</v>
          </cell>
          <cell r="J3" t="str">
            <v>学（工）号</v>
          </cell>
        </row>
        <row r="4">
          <cell r="I4" t="str">
            <v>徐波霞</v>
          </cell>
          <cell r="J4" t="str">
            <v>201701020011</v>
          </cell>
          <cell r="K4" t="str">
            <v>2018-3-03-01</v>
          </cell>
        </row>
        <row r="5">
          <cell r="I5" t="str">
            <v>牛晓迪</v>
          </cell>
          <cell r="J5" t="str">
            <v>201701020017</v>
          </cell>
          <cell r="K5" t="str">
            <v>2018-3-03-02</v>
          </cell>
        </row>
        <row r="6">
          <cell r="I6" t="str">
            <v>李鹏辉</v>
          </cell>
          <cell r="J6" t="str">
            <v>201711020001</v>
          </cell>
          <cell r="K6" t="str">
            <v>2018-1-03-01</v>
          </cell>
        </row>
        <row r="7">
          <cell r="I7" t="str">
            <v>马丽沙</v>
          </cell>
          <cell r="J7" t="str">
            <v>201711020009</v>
          </cell>
          <cell r="K7" t="str">
            <v>2018-1-03-02</v>
          </cell>
        </row>
        <row r="8">
          <cell r="I8" t="str">
            <v>吕培培</v>
          </cell>
          <cell r="J8" t="str">
            <v>201711020039</v>
          </cell>
          <cell r="K8" t="str">
            <v>2018-1-03-03</v>
          </cell>
        </row>
        <row r="9">
          <cell r="I9" t="str">
            <v>郭嘉琳</v>
          </cell>
          <cell r="J9" t="str">
            <v>201711020038</v>
          </cell>
          <cell r="K9" t="str">
            <v>2018-1-03-04</v>
          </cell>
        </row>
        <row r="10">
          <cell r="I10" t="str">
            <v>刘志勇</v>
          </cell>
          <cell r="J10" t="str">
            <v>2016112468</v>
          </cell>
          <cell r="K10" t="str">
            <v>2018-1-03-05</v>
          </cell>
        </row>
        <row r="11">
          <cell r="I11" t="str">
            <v>姜国慧</v>
          </cell>
          <cell r="J11" t="str">
            <v>201711020031</v>
          </cell>
          <cell r="K11" t="str">
            <v>2018-1-03-06</v>
          </cell>
        </row>
        <row r="12">
          <cell r="I12" t="str">
            <v>王丹</v>
          </cell>
          <cell r="J12" t="str">
            <v>201711020046</v>
          </cell>
          <cell r="K12" t="str">
            <v>2018-1-03-07</v>
          </cell>
        </row>
        <row r="13">
          <cell r="I13" t="str">
            <v>罗力菲</v>
          </cell>
          <cell r="J13" t="str">
            <v>201711020063</v>
          </cell>
          <cell r="K13" t="str">
            <v>2018-1-03-08</v>
          </cell>
        </row>
        <row r="14">
          <cell r="I14" t="str">
            <v>陈旭阳</v>
          </cell>
          <cell r="J14" t="str">
            <v>201711020068</v>
          </cell>
          <cell r="K14" t="str">
            <v>2018-1-03-09</v>
          </cell>
        </row>
        <row r="15">
          <cell r="I15" t="str">
            <v>邓泽华</v>
          </cell>
          <cell r="J15" t="str">
            <v>2016112465</v>
          </cell>
          <cell r="K15" t="str">
            <v>2018-1-03-10</v>
          </cell>
        </row>
        <row r="16">
          <cell r="I16" t="str">
            <v>李湉湉</v>
          </cell>
          <cell r="J16" t="str">
            <v>201711020044</v>
          </cell>
          <cell r="K16" t="str">
            <v>2018-1-03-11</v>
          </cell>
        </row>
        <row r="17">
          <cell r="I17" t="str">
            <v>肖苏阳</v>
          </cell>
          <cell r="J17" t="str">
            <v>201711020071</v>
          </cell>
          <cell r="K17" t="str">
            <v>2018-1-03-12</v>
          </cell>
        </row>
        <row r="18">
          <cell r="I18" t="str">
            <v>凌聪</v>
          </cell>
          <cell r="J18" t="str">
            <v>201711020036</v>
          </cell>
          <cell r="K18" t="str">
            <v>2018-1-03-13</v>
          </cell>
        </row>
        <row r="19">
          <cell r="I19" t="str">
            <v>阳甜</v>
          </cell>
          <cell r="J19" t="str">
            <v>201701020004</v>
          </cell>
          <cell r="K19" t="str">
            <v>2018-1-03-14</v>
          </cell>
        </row>
        <row r="20">
          <cell r="I20" t="str">
            <v>姚陈敏</v>
          </cell>
          <cell r="J20" t="str">
            <v>201701020016</v>
          </cell>
          <cell r="K20" t="str">
            <v>2018-1-03-15</v>
          </cell>
        </row>
        <row r="21">
          <cell r="I21" t="str">
            <v>牛晓迪</v>
          </cell>
          <cell r="J21" t="str">
            <v>201701020017</v>
          </cell>
          <cell r="K21" t="str">
            <v>2018-1-03-16</v>
          </cell>
        </row>
        <row r="22">
          <cell r="I22" t="str">
            <v>王丽</v>
          </cell>
          <cell r="J22" t="str">
            <v>201701020006</v>
          </cell>
          <cell r="K22" t="str">
            <v>2018-1-03-17</v>
          </cell>
        </row>
        <row r="23">
          <cell r="I23" t="str">
            <v>冯鹏程</v>
          </cell>
          <cell r="J23" t="str">
            <v>201701020002</v>
          </cell>
          <cell r="K23" t="str">
            <v>2018-1-03-18</v>
          </cell>
        </row>
        <row r="24">
          <cell r="I24" t="str">
            <v>徐波霞</v>
          </cell>
          <cell r="J24" t="str">
            <v>201701020011</v>
          </cell>
          <cell r="K24" t="str">
            <v>2018-1-03-19</v>
          </cell>
        </row>
        <row r="25">
          <cell r="I25" t="str">
            <v>茹雪</v>
          </cell>
          <cell r="J25" t="str">
            <v>201701020010</v>
          </cell>
          <cell r="K25" t="str">
            <v>2018-1-03-20</v>
          </cell>
        </row>
        <row r="26">
          <cell r="I26" t="str">
            <v>吴肖丽</v>
          </cell>
          <cell r="J26" t="str">
            <v>201701020012</v>
          </cell>
          <cell r="K26" t="str">
            <v>2018-1-03-21</v>
          </cell>
        </row>
        <row r="27">
          <cell r="I27" t="str">
            <v>王瑞琪</v>
          </cell>
          <cell r="J27" t="str">
            <v>201811020019</v>
          </cell>
          <cell r="K27" t="str">
            <v>2018-5-03-03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7"/>
  <sheetViews>
    <sheetView tabSelected="1" workbookViewId="0">
      <selection activeCell="M4" sqref="M4"/>
    </sheetView>
  </sheetViews>
  <sheetFormatPr defaultColWidth="9" defaultRowHeight="13.5"/>
  <cols>
    <col min="1" max="1" width="4.875" style="1" customWidth="1"/>
    <col min="2" max="3" width="9.125" style="1" customWidth="1"/>
    <col min="4" max="4" width="12.625" style="1" customWidth="1"/>
    <col min="5" max="5" width="10.8666666666667" style="1" customWidth="1"/>
    <col min="6" max="7" width="17.6416666666667" style="1" customWidth="1"/>
    <col min="8" max="8" width="45.2833333333333" style="1" customWidth="1"/>
    <col min="9" max="9" width="9.11666666666667" style="1" customWidth="1"/>
    <col min="10" max="10" width="15.4333333333333" style="1" customWidth="1"/>
    <col min="11" max="11" width="7.625" style="1" customWidth="1"/>
    <col min="12" max="12" width="7.93333333333333" style="1" customWidth="1"/>
    <col min="13" max="13" width="42.2" style="1" customWidth="1"/>
    <col min="14" max="14" width="17.9416666666667" style="1" customWidth="1"/>
    <col min="15" max="15" width="27.2083333333333" style="1" customWidth="1"/>
    <col min="16" max="16" width="4.875" style="1" customWidth="1"/>
    <col min="17" max="17" width="6.25" style="1" customWidth="1"/>
    <col min="18" max="19" width="4.875" style="1" customWidth="1"/>
    <col min="20" max="20" width="9.55833333333333" style="1" customWidth="1"/>
    <col min="21" max="21" width="12.0583333333333" style="2" customWidth="1"/>
    <col min="22" max="16379" width="9" style="1"/>
  </cols>
  <sheetData>
    <row r="1" s="1" customFormat="1" ht="22.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4.2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/>
      <c r="R2" s="11"/>
      <c r="S2" s="11"/>
      <c r="T2" s="11" t="s">
        <v>15</v>
      </c>
      <c r="U2" s="18" t="s">
        <v>16</v>
      </c>
    </row>
    <row r="3" s="1" customFormat="1" ht="38.25" spans="1:21">
      <c r="A3" s="4"/>
      <c r="B3" s="4"/>
      <c r="C3" s="4"/>
      <c r="D3" s="4"/>
      <c r="E3" s="4"/>
      <c r="F3" s="4"/>
      <c r="G3" s="4"/>
      <c r="H3" s="4"/>
      <c r="I3" s="4" t="s">
        <v>17</v>
      </c>
      <c r="J3" s="4" t="s">
        <v>18</v>
      </c>
      <c r="K3" s="4" t="s">
        <v>19</v>
      </c>
      <c r="L3" s="4"/>
      <c r="M3" s="11"/>
      <c r="N3" s="11"/>
      <c r="O3" s="11"/>
      <c r="P3" s="11" t="s">
        <v>20</v>
      </c>
      <c r="Q3" s="11" t="s">
        <v>21</v>
      </c>
      <c r="R3" s="11" t="s">
        <v>22</v>
      </c>
      <c r="S3" s="11" t="s">
        <v>23</v>
      </c>
      <c r="T3" s="11"/>
      <c r="U3" s="19"/>
    </row>
    <row r="4" s="1" customFormat="1" ht="50" customHeight="1" spans="1:21">
      <c r="A4" s="5">
        <v>1</v>
      </c>
      <c r="B4" s="5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/>
      <c r="I4" s="5" t="s">
        <v>30</v>
      </c>
      <c r="J4" s="25" t="s">
        <v>31</v>
      </c>
      <c r="K4" s="12"/>
      <c r="L4" s="12"/>
      <c r="M4" s="13"/>
      <c r="N4" s="13"/>
      <c r="O4" s="13"/>
      <c r="P4" s="13"/>
      <c r="Q4" s="13"/>
      <c r="R4" s="13"/>
      <c r="S4" s="13"/>
      <c r="T4" s="20"/>
      <c r="U4" s="21" t="s">
        <v>32</v>
      </c>
    </row>
    <row r="5" s="1" customFormat="1" ht="50" customHeight="1" spans="1:21">
      <c r="A5" s="5">
        <v>2</v>
      </c>
      <c r="B5" s="5" t="s">
        <v>24</v>
      </c>
      <c r="C5" s="5" t="s">
        <v>25</v>
      </c>
      <c r="D5" s="5" t="s">
        <v>33</v>
      </c>
      <c r="E5" s="5" t="s">
        <v>27</v>
      </c>
      <c r="F5" s="5" t="s">
        <v>28</v>
      </c>
      <c r="G5" s="5" t="s">
        <v>29</v>
      </c>
      <c r="H5" s="5"/>
      <c r="I5" s="5" t="s">
        <v>34</v>
      </c>
      <c r="J5" s="25" t="s">
        <v>35</v>
      </c>
      <c r="K5" s="12"/>
      <c r="L5" s="12"/>
      <c r="M5" s="13"/>
      <c r="N5" s="13"/>
      <c r="O5" s="13"/>
      <c r="P5" s="13"/>
      <c r="Q5" s="13"/>
      <c r="R5" s="13"/>
      <c r="S5" s="13"/>
      <c r="T5" s="20"/>
      <c r="U5" s="21" t="s">
        <v>32</v>
      </c>
    </row>
    <row r="6" s="1" customFormat="1" ht="50" customHeight="1" spans="1:21">
      <c r="A6" s="5">
        <v>3</v>
      </c>
      <c r="B6" s="5" t="s">
        <v>24</v>
      </c>
      <c r="C6" s="5" t="s">
        <v>25</v>
      </c>
      <c r="D6" s="5" t="s">
        <v>36</v>
      </c>
      <c r="E6" s="5" t="s">
        <v>37</v>
      </c>
      <c r="F6" s="5" t="s">
        <v>38</v>
      </c>
      <c r="G6" s="5" t="s">
        <v>39</v>
      </c>
      <c r="H6" s="5" t="s">
        <v>40</v>
      </c>
      <c r="I6" s="5" t="s">
        <v>41</v>
      </c>
      <c r="J6" s="14">
        <v>201711020001</v>
      </c>
      <c r="K6" s="5" t="s">
        <v>42</v>
      </c>
      <c r="L6" s="5" t="s">
        <v>43</v>
      </c>
      <c r="M6" s="5" t="s">
        <v>44</v>
      </c>
      <c r="N6" s="5" t="s">
        <v>45</v>
      </c>
      <c r="O6" s="5" t="s">
        <v>46</v>
      </c>
      <c r="P6" s="5"/>
      <c r="Q6" s="5"/>
      <c r="R6" s="5"/>
      <c r="S6" s="5">
        <v>1</v>
      </c>
      <c r="T6" s="22" t="s">
        <v>47</v>
      </c>
      <c r="U6" s="21" t="s">
        <v>48</v>
      </c>
    </row>
    <row r="7" s="1" customFormat="1" ht="50" customHeight="1" spans="1:21">
      <c r="A7" s="5">
        <v>4</v>
      </c>
      <c r="B7" s="5" t="s">
        <v>24</v>
      </c>
      <c r="C7" s="5" t="s">
        <v>25</v>
      </c>
      <c r="D7" s="5" t="s">
        <v>49</v>
      </c>
      <c r="E7" s="5" t="s">
        <v>37</v>
      </c>
      <c r="F7" s="5" t="s">
        <v>38</v>
      </c>
      <c r="G7" s="5" t="s">
        <v>39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43</v>
      </c>
      <c r="M7" s="15" t="s">
        <v>50</v>
      </c>
      <c r="N7" s="15" t="s">
        <v>54</v>
      </c>
      <c r="O7" s="5" t="s">
        <v>46</v>
      </c>
      <c r="P7" s="5"/>
      <c r="Q7" s="5"/>
      <c r="R7" s="5"/>
      <c r="S7" s="5">
        <v>1</v>
      </c>
      <c r="T7" s="22" t="s">
        <v>47</v>
      </c>
      <c r="U7" s="21" t="s">
        <v>48</v>
      </c>
    </row>
    <row r="8" s="1" customFormat="1" ht="50" customHeight="1" spans="1:23">
      <c r="A8" s="5">
        <v>5</v>
      </c>
      <c r="B8" s="5" t="s">
        <v>24</v>
      </c>
      <c r="C8" s="5" t="s">
        <v>25</v>
      </c>
      <c r="D8" s="5" t="str">
        <f>VLOOKUP(I8,[3]Sheet2!I:K,3,0)</f>
        <v>2018-1-03-03</v>
      </c>
      <c r="E8" s="5" t="s">
        <v>37</v>
      </c>
      <c r="F8" s="5" t="s">
        <v>55</v>
      </c>
      <c r="G8" s="5" t="s">
        <v>39</v>
      </c>
      <c r="H8" s="5" t="s">
        <v>56</v>
      </c>
      <c r="I8" s="5" t="s">
        <v>57</v>
      </c>
      <c r="J8" s="25" t="s">
        <v>58</v>
      </c>
      <c r="K8" s="5" t="s">
        <v>59</v>
      </c>
      <c r="L8" s="5" t="s">
        <v>43</v>
      </c>
      <c r="M8" s="5" t="s">
        <v>56</v>
      </c>
      <c r="N8" s="5" t="s">
        <v>57</v>
      </c>
      <c r="O8" s="5" t="s">
        <v>46</v>
      </c>
      <c r="P8" s="5"/>
      <c r="Q8" s="5"/>
      <c r="R8" s="5"/>
      <c r="S8" s="5">
        <v>1</v>
      </c>
      <c r="T8" s="22" t="s">
        <v>47</v>
      </c>
      <c r="U8" s="21" t="s">
        <v>48</v>
      </c>
      <c r="V8" s="23"/>
      <c r="W8" s="23"/>
    </row>
    <row r="9" s="1" customFormat="1" ht="50" customHeight="1" spans="1:21">
      <c r="A9" s="5">
        <v>6</v>
      </c>
      <c r="B9" s="5" t="s">
        <v>24</v>
      </c>
      <c r="C9" s="5" t="s">
        <v>25</v>
      </c>
      <c r="D9" s="5" t="str">
        <f>VLOOKUP(I9,[3]Sheet2!I:K,3,0)</f>
        <v>2018-1-03-04</v>
      </c>
      <c r="E9" s="5" t="s">
        <v>37</v>
      </c>
      <c r="F9" s="5" t="s">
        <v>38</v>
      </c>
      <c r="G9" s="5" t="s">
        <v>39</v>
      </c>
      <c r="H9" s="5" t="s">
        <v>60</v>
      </c>
      <c r="I9" s="5" t="s">
        <v>61</v>
      </c>
      <c r="J9" s="25" t="s">
        <v>62</v>
      </c>
      <c r="K9" s="5" t="s">
        <v>63</v>
      </c>
      <c r="L9" s="5" t="s">
        <v>43</v>
      </c>
      <c r="M9" s="5" t="s">
        <v>60</v>
      </c>
      <c r="N9" s="5" t="s">
        <v>64</v>
      </c>
      <c r="O9" s="5" t="s">
        <v>46</v>
      </c>
      <c r="P9" s="5"/>
      <c r="Q9" s="5"/>
      <c r="R9" s="5"/>
      <c r="S9" s="5">
        <v>1</v>
      </c>
      <c r="T9" s="22" t="s">
        <v>47</v>
      </c>
      <c r="U9" s="21" t="s">
        <v>48</v>
      </c>
    </row>
    <row r="10" s="1" customFormat="1" ht="50" customHeight="1" spans="1:22">
      <c r="A10" s="5">
        <v>7</v>
      </c>
      <c r="B10" s="5" t="s">
        <v>24</v>
      </c>
      <c r="C10" s="5" t="s">
        <v>25</v>
      </c>
      <c r="D10" s="5" t="str">
        <f>VLOOKUP(I10,[3]Sheet2!I:K,3,0)</f>
        <v>2018-1-03-05</v>
      </c>
      <c r="E10" s="5" t="s">
        <v>37</v>
      </c>
      <c r="F10" s="5" t="s">
        <v>38</v>
      </c>
      <c r="G10" s="5" t="s">
        <v>39</v>
      </c>
      <c r="H10" s="5" t="s">
        <v>65</v>
      </c>
      <c r="I10" s="5" t="s">
        <v>66</v>
      </c>
      <c r="J10" s="5">
        <v>2016112468</v>
      </c>
      <c r="K10" s="5" t="s">
        <v>67</v>
      </c>
      <c r="L10" s="5" t="s">
        <v>43</v>
      </c>
      <c r="M10" s="5" t="s">
        <v>65</v>
      </c>
      <c r="N10" s="5" t="s">
        <v>66</v>
      </c>
      <c r="O10" s="5" t="s">
        <v>46</v>
      </c>
      <c r="P10" s="5"/>
      <c r="Q10" s="5"/>
      <c r="R10" s="5"/>
      <c r="S10" s="5">
        <v>1</v>
      </c>
      <c r="T10" s="22" t="s">
        <v>47</v>
      </c>
      <c r="U10" s="21" t="s">
        <v>48</v>
      </c>
      <c r="V10" s="2"/>
    </row>
    <row r="11" s="1" customFormat="1" ht="50" customHeight="1" spans="1:22">
      <c r="A11" s="5">
        <v>8</v>
      </c>
      <c r="B11" s="5" t="s">
        <v>24</v>
      </c>
      <c r="C11" s="5" t="s">
        <v>25</v>
      </c>
      <c r="D11" s="5" t="s">
        <v>68</v>
      </c>
      <c r="E11" s="5" t="s">
        <v>37</v>
      </c>
      <c r="F11" s="5" t="s">
        <v>38</v>
      </c>
      <c r="G11" s="5" t="s">
        <v>39</v>
      </c>
      <c r="H11" s="6" t="s">
        <v>69</v>
      </c>
      <c r="I11" s="5" t="s">
        <v>70</v>
      </c>
      <c r="J11" s="25" t="s">
        <v>71</v>
      </c>
      <c r="K11" s="5" t="s">
        <v>72</v>
      </c>
      <c r="L11" s="5" t="s">
        <v>43</v>
      </c>
      <c r="M11" s="5" t="s">
        <v>69</v>
      </c>
      <c r="N11" s="5" t="s">
        <v>73</v>
      </c>
      <c r="O11" s="5" t="s">
        <v>46</v>
      </c>
      <c r="P11" s="5"/>
      <c r="Q11" s="5"/>
      <c r="R11" s="5"/>
      <c r="S11" s="5">
        <v>1</v>
      </c>
      <c r="T11" s="22" t="s">
        <v>47</v>
      </c>
      <c r="U11" s="21" t="s">
        <v>48</v>
      </c>
      <c r="V11" s="2"/>
    </row>
    <row r="12" s="1" customFormat="1" ht="50" customHeight="1" spans="1:22">
      <c r="A12" s="5">
        <v>9</v>
      </c>
      <c r="B12" s="5" t="s">
        <v>24</v>
      </c>
      <c r="C12" s="5" t="s">
        <v>25</v>
      </c>
      <c r="D12" s="5" t="s">
        <v>74</v>
      </c>
      <c r="E12" s="5" t="s">
        <v>37</v>
      </c>
      <c r="F12" s="5" t="s">
        <v>38</v>
      </c>
      <c r="G12" s="5" t="s">
        <v>39</v>
      </c>
      <c r="H12" s="7" t="s">
        <v>75</v>
      </c>
      <c r="I12" s="5" t="s">
        <v>76</v>
      </c>
      <c r="J12" s="25" t="s">
        <v>77</v>
      </c>
      <c r="K12" s="5"/>
      <c r="L12" s="5"/>
      <c r="M12" s="5"/>
      <c r="N12" s="5"/>
      <c r="O12" s="5"/>
      <c r="P12" s="5"/>
      <c r="Q12" s="5"/>
      <c r="R12" s="5"/>
      <c r="S12" s="5"/>
      <c r="T12" s="22"/>
      <c r="U12" s="21" t="s">
        <v>78</v>
      </c>
      <c r="V12" s="2"/>
    </row>
    <row r="13" s="1" customFormat="1" ht="50" customHeight="1" spans="1:23">
      <c r="A13" s="5">
        <v>10</v>
      </c>
      <c r="B13" s="5" t="s">
        <v>24</v>
      </c>
      <c r="C13" s="5" t="s">
        <v>25</v>
      </c>
      <c r="D13" s="5" t="str">
        <f>VLOOKUP(I13,[3]Sheet2!I:K,3,0)</f>
        <v>2018-1-03-08</v>
      </c>
      <c r="E13" s="5" t="s">
        <v>37</v>
      </c>
      <c r="F13" s="5" t="s">
        <v>38</v>
      </c>
      <c r="G13" s="5" t="s">
        <v>39</v>
      </c>
      <c r="H13" s="5" t="s">
        <v>79</v>
      </c>
      <c r="I13" s="5" t="s">
        <v>80</v>
      </c>
      <c r="J13" s="14">
        <v>201711020063</v>
      </c>
      <c r="K13" s="5" t="s">
        <v>81</v>
      </c>
      <c r="L13" s="5" t="s">
        <v>43</v>
      </c>
      <c r="M13" s="5" t="s">
        <v>79</v>
      </c>
      <c r="N13" s="5" t="s">
        <v>82</v>
      </c>
      <c r="O13" s="5" t="s">
        <v>46</v>
      </c>
      <c r="P13" s="5"/>
      <c r="Q13" s="5"/>
      <c r="R13" s="5"/>
      <c r="S13" s="5">
        <v>1</v>
      </c>
      <c r="T13" s="22" t="s">
        <v>47</v>
      </c>
      <c r="U13" s="21" t="s">
        <v>48</v>
      </c>
      <c r="V13" s="2"/>
      <c r="W13" s="2"/>
    </row>
    <row r="14" s="1" customFormat="1" ht="50" customHeight="1" spans="1:21">
      <c r="A14" s="5">
        <v>11</v>
      </c>
      <c r="B14" s="5" t="s">
        <v>24</v>
      </c>
      <c r="C14" s="5" t="s">
        <v>25</v>
      </c>
      <c r="D14" s="5" t="str">
        <f>VLOOKUP(I14,[3]Sheet2!I:K,3,0)</f>
        <v>2018-1-03-09</v>
      </c>
      <c r="E14" s="5" t="s">
        <v>37</v>
      </c>
      <c r="F14" s="5" t="s">
        <v>38</v>
      </c>
      <c r="G14" s="5" t="s">
        <v>39</v>
      </c>
      <c r="H14" s="5" t="s">
        <v>83</v>
      </c>
      <c r="I14" s="5" t="s">
        <v>84</v>
      </c>
      <c r="J14" s="25" t="s">
        <v>85</v>
      </c>
      <c r="K14" s="5" t="s">
        <v>86</v>
      </c>
      <c r="L14" s="5" t="s">
        <v>43</v>
      </c>
      <c r="M14" s="5" t="s">
        <v>83</v>
      </c>
      <c r="N14" s="5" t="s">
        <v>87</v>
      </c>
      <c r="O14" s="5" t="s">
        <v>46</v>
      </c>
      <c r="P14" s="5"/>
      <c r="Q14" s="5"/>
      <c r="R14" s="5"/>
      <c r="S14" s="5">
        <v>1</v>
      </c>
      <c r="T14" s="22" t="s">
        <v>47</v>
      </c>
      <c r="U14" s="21" t="s">
        <v>48</v>
      </c>
    </row>
    <row r="15" s="1" customFormat="1" ht="50" customHeight="1" spans="1:21">
      <c r="A15" s="5">
        <v>12</v>
      </c>
      <c r="B15" s="5" t="s">
        <v>24</v>
      </c>
      <c r="C15" s="5" t="s">
        <v>25</v>
      </c>
      <c r="D15" s="5" t="str">
        <f>VLOOKUP(I15,[3]Sheet2!I:K,3,0)</f>
        <v>2018-1-03-10</v>
      </c>
      <c r="E15" s="5" t="s">
        <v>37</v>
      </c>
      <c r="F15" s="5" t="s">
        <v>38</v>
      </c>
      <c r="G15" s="5" t="s">
        <v>39</v>
      </c>
      <c r="H15" s="5" t="s">
        <v>88</v>
      </c>
      <c r="I15" s="5" t="s">
        <v>89</v>
      </c>
      <c r="J15" s="5">
        <v>2016112465</v>
      </c>
      <c r="K15" s="5" t="s">
        <v>90</v>
      </c>
      <c r="L15" s="5" t="s">
        <v>43</v>
      </c>
      <c r="M15" s="5" t="s">
        <v>88</v>
      </c>
      <c r="N15" s="5" t="s">
        <v>91</v>
      </c>
      <c r="O15" s="5" t="s">
        <v>92</v>
      </c>
      <c r="P15" s="5">
        <v>1</v>
      </c>
      <c r="Q15" s="5"/>
      <c r="R15" s="5"/>
      <c r="S15" s="5"/>
      <c r="T15" s="22" t="s">
        <v>47</v>
      </c>
      <c r="U15" s="21" t="s">
        <v>48</v>
      </c>
    </row>
    <row r="16" s="1" customFormat="1" ht="50" customHeight="1" spans="1:21">
      <c r="A16" s="5">
        <v>13</v>
      </c>
      <c r="B16" s="5" t="s">
        <v>24</v>
      </c>
      <c r="C16" s="5" t="s">
        <v>25</v>
      </c>
      <c r="D16" s="5" t="s">
        <v>93</v>
      </c>
      <c r="E16" s="5" t="s">
        <v>37</v>
      </c>
      <c r="F16" s="5" t="s">
        <v>38</v>
      </c>
      <c r="G16" s="5" t="s">
        <v>39</v>
      </c>
      <c r="H16" s="5" t="s">
        <v>94</v>
      </c>
      <c r="I16" s="5" t="s">
        <v>95</v>
      </c>
      <c r="J16" s="25" t="s">
        <v>96</v>
      </c>
      <c r="K16" s="5" t="s">
        <v>97</v>
      </c>
      <c r="L16" s="5" t="s">
        <v>43</v>
      </c>
      <c r="M16" s="5" t="s">
        <v>98</v>
      </c>
      <c r="N16" s="5" t="s">
        <v>95</v>
      </c>
      <c r="O16" s="5" t="s">
        <v>99</v>
      </c>
      <c r="P16" s="5"/>
      <c r="Q16" s="5"/>
      <c r="R16" s="5"/>
      <c r="S16" s="5">
        <v>1</v>
      </c>
      <c r="T16" s="22" t="s">
        <v>47</v>
      </c>
      <c r="U16" s="21" t="s">
        <v>48</v>
      </c>
    </row>
    <row r="17" s="1" customFormat="1" ht="50" customHeight="1" spans="1:21">
      <c r="A17" s="5">
        <v>14</v>
      </c>
      <c r="B17" s="5" t="s">
        <v>24</v>
      </c>
      <c r="C17" s="5" t="s">
        <v>25</v>
      </c>
      <c r="D17" s="5" t="s">
        <v>100</v>
      </c>
      <c r="E17" s="5" t="s">
        <v>37</v>
      </c>
      <c r="F17" s="5" t="s">
        <v>38</v>
      </c>
      <c r="G17" s="5" t="s">
        <v>39</v>
      </c>
      <c r="H17" s="5" t="s">
        <v>101</v>
      </c>
      <c r="I17" s="5" t="s">
        <v>102</v>
      </c>
      <c r="J17" s="25" t="s">
        <v>103</v>
      </c>
      <c r="K17" s="5" t="s">
        <v>104</v>
      </c>
      <c r="L17" s="5" t="s">
        <v>43</v>
      </c>
      <c r="M17" s="5" t="s">
        <v>101</v>
      </c>
      <c r="N17" s="5" t="s">
        <v>102</v>
      </c>
      <c r="O17" s="5" t="s">
        <v>105</v>
      </c>
      <c r="P17" s="5">
        <v>1</v>
      </c>
      <c r="Q17" s="5"/>
      <c r="R17" s="5"/>
      <c r="S17" s="5">
        <v>2</v>
      </c>
      <c r="T17" s="22" t="s">
        <v>47</v>
      </c>
      <c r="U17" s="21" t="s">
        <v>48</v>
      </c>
    </row>
    <row r="18" s="1" customFormat="1" ht="50" customHeight="1" spans="1:22">
      <c r="A18" s="5">
        <v>15</v>
      </c>
      <c r="B18" s="5" t="s">
        <v>24</v>
      </c>
      <c r="C18" s="5" t="s">
        <v>25</v>
      </c>
      <c r="D18" s="5" t="str">
        <f>VLOOKUP(I18,[3]Sheet2!I:K,3,0)</f>
        <v>2018-1-03-13</v>
      </c>
      <c r="E18" s="5" t="s">
        <v>37</v>
      </c>
      <c r="F18" s="5" t="s">
        <v>38</v>
      </c>
      <c r="G18" s="5" t="s">
        <v>106</v>
      </c>
      <c r="H18" s="5" t="s">
        <v>107</v>
      </c>
      <c r="I18" s="5" t="s">
        <v>108</v>
      </c>
      <c r="J18" s="16" t="s">
        <v>109</v>
      </c>
      <c r="K18" s="5" t="s">
        <v>110</v>
      </c>
      <c r="L18" s="5" t="s">
        <v>43</v>
      </c>
      <c r="M18" s="5" t="s">
        <v>107</v>
      </c>
      <c r="N18" s="5" t="s">
        <v>111</v>
      </c>
      <c r="O18" s="5" t="s">
        <v>46</v>
      </c>
      <c r="P18" s="5"/>
      <c r="Q18" s="5"/>
      <c r="R18" s="5"/>
      <c r="S18" s="5">
        <v>1</v>
      </c>
      <c r="T18" s="22" t="s">
        <v>47</v>
      </c>
      <c r="U18" s="21" t="s">
        <v>48</v>
      </c>
      <c r="V18" s="23"/>
    </row>
    <row r="19" s="1" customFormat="1" ht="50" customHeight="1" spans="1:22">
      <c r="A19" s="8">
        <v>16</v>
      </c>
      <c r="B19" s="8" t="s">
        <v>24</v>
      </c>
      <c r="C19" s="5" t="s">
        <v>25</v>
      </c>
      <c r="D19" s="9" t="s">
        <v>112</v>
      </c>
      <c r="E19" s="8" t="s">
        <v>27</v>
      </c>
      <c r="F19" s="8" t="s">
        <v>55</v>
      </c>
      <c r="G19" s="8" t="s">
        <v>39</v>
      </c>
      <c r="H19" s="8" t="s">
        <v>113</v>
      </c>
      <c r="I19" s="8" t="s">
        <v>114</v>
      </c>
      <c r="J19" s="8" t="s">
        <v>115</v>
      </c>
      <c r="K19" s="5"/>
      <c r="L19" s="5"/>
      <c r="M19" s="5"/>
      <c r="N19" s="5"/>
      <c r="O19" s="5"/>
      <c r="P19" s="5"/>
      <c r="Q19" s="5"/>
      <c r="R19" s="5"/>
      <c r="S19" s="5"/>
      <c r="T19" s="22"/>
      <c r="U19" s="21" t="s">
        <v>32</v>
      </c>
      <c r="V19" s="23"/>
    </row>
    <row r="20" s="1" customFormat="1" ht="50" customHeight="1" spans="1:22">
      <c r="A20" s="8">
        <v>17</v>
      </c>
      <c r="B20" s="8" t="s">
        <v>24</v>
      </c>
      <c r="C20" s="5" t="s">
        <v>25</v>
      </c>
      <c r="D20" s="9" t="s">
        <v>116</v>
      </c>
      <c r="E20" s="8" t="s">
        <v>27</v>
      </c>
      <c r="F20" s="8" t="s">
        <v>55</v>
      </c>
      <c r="G20" s="8" t="s">
        <v>39</v>
      </c>
      <c r="H20" s="8" t="s">
        <v>117</v>
      </c>
      <c r="I20" s="8" t="s">
        <v>118</v>
      </c>
      <c r="J20" s="8" t="s">
        <v>119</v>
      </c>
      <c r="K20" s="5"/>
      <c r="L20" s="5"/>
      <c r="M20" s="5"/>
      <c r="N20" s="5"/>
      <c r="O20" s="5"/>
      <c r="P20" s="5"/>
      <c r="Q20" s="5"/>
      <c r="R20" s="5"/>
      <c r="S20" s="5"/>
      <c r="T20" s="22"/>
      <c r="U20" s="21" t="s">
        <v>32</v>
      </c>
      <c r="V20" s="23"/>
    </row>
    <row r="21" s="1" customFormat="1" ht="50" customHeight="1" spans="1:22">
      <c r="A21" s="8">
        <v>18</v>
      </c>
      <c r="B21" s="8" t="s">
        <v>24</v>
      </c>
      <c r="C21" s="5" t="s">
        <v>25</v>
      </c>
      <c r="D21" s="9" t="s">
        <v>120</v>
      </c>
      <c r="E21" s="8" t="s">
        <v>27</v>
      </c>
      <c r="F21" s="8" t="s">
        <v>55</v>
      </c>
      <c r="G21" s="8" t="s">
        <v>39</v>
      </c>
      <c r="H21" s="8" t="s">
        <v>121</v>
      </c>
      <c r="I21" s="8" t="s">
        <v>34</v>
      </c>
      <c r="J21" s="8" t="s">
        <v>35</v>
      </c>
      <c r="K21" s="5"/>
      <c r="L21" s="5"/>
      <c r="M21" s="5"/>
      <c r="N21" s="5"/>
      <c r="O21" s="5"/>
      <c r="P21" s="5"/>
      <c r="Q21" s="5"/>
      <c r="R21" s="5"/>
      <c r="S21" s="5"/>
      <c r="T21" s="22"/>
      <c r="U21" s="21" t="s">
        <v>32</v>
      </c>
      <c r="V21" s="23"/>
    </row>
    <row r="22" s="1" customFormat="1" ht="50" customHeight="1" spans="1:22">
      <c r="A22" s="8">
        <v>19</v>
      </c>
      <c r="B22" s="8" t="s">
        <v>24</v>
      </c>
      <c r="C22" s="5" t="s">
        <v>25</v>
      </c>
      <c r="D22" s="9" t="s">
        <v>122</v>
      </c>
      <c r="E22" s="8" t="s">
        <v>27</v>
      </c>
      <c r="F22" s="8" t="s">
        <v>55</v>
      </c>
      <c r="G22" s="8" t="s">
        <v>39</v>
      </c>
      <c r="H22" s="8" t="s">
        <v>123</v>
      </c>
      <c r="I22" s="8" t="s">
        <v>124</v>
      </c>
      <c r="J22" s="8" t="s">
        <v>125</v>
      </c>
      <c r="K22" s="5"/>
      <c r="L22" s="5"/>
      <c r="M22" s="5"/>
      <c r="N22" s="5"/>
      <c r="O22" s="5"/>
      <c r="P22" s="5"/>
      <c r="Q22" s="5"/>
      <c r="R22" s="5"/>
      <c r="S22" s="5"/>
      <c r="T22" s="22"/>
      <c r="U22" s="21" t="s">
        <v>32</v>
      </c>
      <c r="V22" s="23"/>
    </row>
    <row r="23" s="1" customFormat="1" ht="50" customHeight="1" spans="1:22">
      <c r="A23" s="8">
        <v>20</v>
      </c>
      <c r="B23" s="8" t="s">
        <v>24</v>
      </c>
      <c r="C23" s="5" t="s">
        <v>25</v>
      </c>
      <c r="D23" s="9" t="s">
        <v>126</v>
      </c>
      <c r="E23" s="8" t="s">
        <v>27</v>
      </c>
      <c r="F23" s="8" t="s">
        <v>55</v>
      </c>
      <c r="G23" s="8" t="s">
        <v>39</v>
      </c>
      <c r="H23" s="8" t="s">
        <v>127</v>
      </c>
      <c r="I23" s="8" t="s">
        <v>128</v>
      </c>
      <c r="J23" s="8" t="s">
        <v>129</v>
      </c>
      <c r="K23" s="5"/>
      <c r="L23" s="5"/>
      <c r="M23" s="5"/>
      <c r="N23" s="5"/>
      <c r="O23" s="5"/>
      <c r="P23" s="5"/>
      <c r="Q23" s="5"/>
      <c r="R23" s="5"/>
      <c r="S23" s="5"/>
      <c r="T23" s="22"/>
      <c r="U23" s="21" t="s">
        <v>32</v>
      </c>
      <c r="V23" s="23"/>
    </row>
    <row r="24" s="1" customFormat="1" ht="50" customHeight="1" spans="1:22">
      <c r="A24" s="8">
        <v>21</v>
      </c>
      <c r="B24" s="8" t="s">
        <v>24</v>
      </c>
      <c r="C24" s="5" t="s">
        <v>25</v>
      </c>
      <c r="D24" s="9" t="s">
        <v>130</v>
      </c>
      <c r="E24" s="8" t="s">
        <v>27</v>
      </c>
      <c r="F24" s="8" t="s">
        <v>55</v>
      </c>
      <c r="G24" s="8" t="s">
        <v>39</v>
      </c>
      <c r="H24" s="8" t="s">
        <v>131</v>
      </c>
      <c r="I24" s="8" t="s">
        <v>30</v>
      </c>
      <c r="J24" s="8" t="s">
        <v>31</v>
      </c>
      <c r="K24" s="5"/>
      <c r="L24" s="5"/>
      <c r="M24" s="5"/>
      <c r="N24" s="5"/>
      <c r="O24" s="5"/>
      <c r="P24" s="5"/>
      <c r="Q24" s="5"/>
      <c r="R24" s="5"/>
      <c r="S24" s="5"/>
      <c r="T24" s="22"/>
      <c r="U24" s="21" t="s">
        <v>32</v>
      </c>
      <c r="V24" s="23"/>
    </row>
    <row r="25" s="1" customFormat="1" ht="50" customHeight="1" spans="1:22">
      <c r="A25" s="8">
        <v>22</v>
      </c>
      <c r="B25" s="8" t="s">
        <v>24</v>
      </c>
      <c r="C25" s="5" t="s">
        <v>25</v>
      </c>
      <c r="D25" s="9" t="s">
        <v>132</v>
      </c>
      <c r="E25" s="8" t="s">
        <v>27</v>
      </c>
      <c r="F25" s="8" t="s">
        <v>55</v>
      </c>
      <c r="G25" s="8" t="s">
        <v>39</v>
      </c>
      <c r="H25" s="8" t="s">
        <v>133</v>
      </c>
      <c r="I25" s="8" t="s">
        <v>134</v>
      </c>
      <c r="J25" s="8" t="s">
        <v>135</v>
      </c>
      <c r="K25" s="5"/>
      <c r="L25" s="5"/>
      <c r="M25" s="5"/>
      <c r="N25" s="5"/>
      <c r="O25" s="5"/>
      <c r="P25" s="5"/>
      <c r="Q25" s="5"/>
      <c r="R25" s="5"/>
      <c r="S25" s="5"/>
      <c r="T25" s="22"/>
      <c r="U25" s="21" t="s">
        <v>32</v>
      </c>
      <c r="V25" s="23"/>
    </row>
    <row r="26" s="1" customFormat="1" ht="50" customHeight="1" spans="1:21">
      <c r="A26" s="5">
        <v>23</v>
      </c>
      <c r="B26" s="5" t="s">
        <v>24</v>
      </c>
      <c r="C26" s="5" t="s">
        <v>25</v>
      </c>
      <c r="D26" s="5" t="s">
        <v>136</v>
      </c>
      <c r="E26" s="8" t="s">
        <v>27</v>
      </c>
      <c r="F26" s="5" t="s">
        <v>38</v>
      </c>
      <c r="G26" s="5" t="s">
        <v>39</v>
      </c>
      <c r="H26" s="5" t="s">
        <v>137</v>
      </c>
      <c r="I26" s="5" t="s">
        <v>138</v>
      </c>
      <c r="J26" s="16" t="s">
        <v>139</v>
      </c>
      <c r="K26" s="5" t="s">
        <v>140</v>
      </c>
      <c r="L26" s="5" t="s">
        <v>43</v>
      </c>
      <c r="M26" s="5" t="s">
        <v>141</v>
      </c>
      <c r="N26" s="5" t="s">
        <v>142</v>
      </c>
      <c r="O26" s="5" t="s">
        <v>143</v>
      </c>
      <c r="P26" s="5"/>
      <c r="Q26" s="5">
        <v>1</v>
      </c>
      <c r="R26" s="5"/>
      <c r="S26" s="5"/>
      <c r="T26" s="22" t="s">
        <v>47</v>
      </c>
      <c r="U26" s="21" t="s">
        <v>48</v>
      </c>
    </row>
    <row r="27" s="1" customFormat="1" ht="50" customHeight="1" spans="1:21">
      <c r="A27" s="5">
        <v>24</v>
      </c>
      <c r="B27" s="5" t="s">
        <v>24</v>
      </c>
      <c r="C27" s="5" t="s">
        <v>25</v>
      </c>
      <c r="D27" s="10" t="s">
        <v>144</v>
      </c>
      <c r="E27" s="5" t="s">
        <v>37</v>
      </c>
      <c r="F27" s="5" t="s">
        <v>145</v>
      </c>
      <c r="G27" s="5" t="s">
        <v>146</v>
      </c>
      <c r="H27" s="5" t="s">
        <v>147</v>
      </c>
      <c r="I27" s="5" t="s">
        <v>148</v>
      </c>
      <c r="J27" s="5" t="s">
        <v>149</v>
      </c>
      <c r="K27" s="17"/>
      <c r="L27" s="17"/>
      <c r="M27" s="17"/>
      <c r="N27" s="17"/>
      <c r="O27" s="17"/>
      <c r="P27" s="17"/>
      <c r="Q27" s="17"/>
      <c r="R27" s="17"/>
      <c r="S27" s="17"/>
      <c r="T27" s="24"/>
      <c r="U27" s="21" t="s">
        <v>32</v>
      </c>
    </row>
    <row r="28" s="1" customFormat="1" ht="24" customHeight="1" spans="20:21">
      <c r="T28" s="2"/>
      <c r="U28" s="2"/>
    </row>
    <row r="29" s="1" customFormat="1" ht="24" customHeight="1" spans="20:21">
      <c r="T29" s="2"/>
      <c r="U29" s="2"/>
    </row>
    <row r="30" s="1" customFormat="1" ht="24" customHeight="1" spans="20:21">
      <c r="T30" s="2"/>
      <c r="U30" s="2"/>
    </row>
    <row r="31" s="1" customFormat="1" ht="24" customHeight="1" spans="20:21">
      <c r="T31" s="2"/>
      <c r="U31" s="2"/>
    </row>
    <row r="32" s="1" customFormat="1" ht="24" customHeight="1" spans="20:21">
      <c r="T32" s="2"/>
      <c r="U32" s="2"/>
    </row>
    <row r="33" s="1" customFormat="1" ht="24" customHeight="1" spans="20:21">
      <c r="T33" s="2"/>
      <c r="U33" s="2"/>
    </row>
    <row r="34" s="1" customFormat="1" ht="24" customHeight="1" spans="20:21">
      <c r="T34" s="2"/>
      <c r="U34" s="2"/>
    </row>
    <row r="35" s="1" customFormat="1" ht="24" customHeight="1" spans="20:21">
      <c r="T35" s="2"/>
      <c r="U35" s="2"/>
    </row>
    <row r="36" s="1" customFormat="1" ht="24" customHeight="1" spans="20:21">
      <c r="T36" s="2"/>
      <c r="U36" s="2"/>
    </row>
    <row r="37" s="1" customFormat="1" ht="24" customHeight="1" spans="20:21">
      <c r="T37" s="2"/>
      <c r="U37" s="2"/>
    </row>
    <row r="38" s="1" customFormat="1" ht="24" customHeight="1" spans="20:21">
      <c r="T38" s="2"/>
      <c r="U38" s="2"/>
    </row>
    <row r="39" s="1" customFormat="1" ht="24" customHeight="1" spans="20:21">
      <c r="T39" s="2"/>
      <c r="U39" s="2"/>
    </row>
    <row r="40" s="1" customFormat="1" ht="24" customHeight="1" spans="20:21">
      <c r="T40" s="2"/>
      <c r="U40" s="2"/>
    </row>
    <row r="41" s="1" customFormat="1" ht="24" customHeight="1" spans="20:21">
      <c r="T41" s="2"/>
      <c r="U41" s="2"/>
    </row>
    <row r="42" s="1" customFormat="1" ht="24" customHeight="1" spans="20:21">
      <c r="T42" s="2"/>
      <c r="U42" s="2"/>
    </row>
    <row r="43" s="1" customFormat="1" ht="24" customHeight="1" spans="20:21">
      <c r="T43" s="2"/>
      <c r="U43" s="2"/>
    </row>
    <row r="44" s="1" customFormat="1" ht="24" customHeight="1" spans="20:21">
      <c r="T44" s="2"/>
      <c r="U44" s="2"/>
    </row>
    <row r="45" ht="24" customHeight="1" spans="20:20">
      <c r="T45" s="2"/>
    </row>
    <row r="46" ht="24" customHeight="1" spans="20:20">
      <c r="T46" s="2"/>
    </row>
    <row r="47" ht="24" customHeight="1" spans="20:20">
      <c r="T47" s="2"/>
    </row>
    <row r="48" ht="24" customHeight="1" spans="20:20">
      <c r="T48" s="2"/>
    </row>
    <row r="49" ht="24" customHeight="1" spans="20:20">
      <c r="T49" s="2"/>
    </row>
    <row r="50" ht="24" customHeight="1" spans="20:20">
      <c r="T50" s="2"/>
    </row>
    <row r="51" ht="24" customHeight="1" spans="20:20">
      <c r="T51" s="2"/>
    </row>
    <row r="52" spans="20:20">
      <c r="T52" s="2"/>
    </row>
    <row r="53" spans="20:20">
      <c r="T53" s="2"/>
    </row>
    <row r="54" spans="20:20">
      <c r="T54" s="2"/>
    </row>
    <row r="55" spans="20:20">
      <c r="T55" s="2"/>
    </row>
    <row r="56" spans="20:20">
      <c r="T56" s="2"/>
    </row>
    <row r="57" spans="20:20">
      <c r="T57" s="2"/>
    </row>
    <row r="58" spans="20:20">
      <c r="T58" s="2"/>
    </row>
    <row r="59" spans="20:20">
      <c r="T59" s="2"/>
    </row>
    <row r="60" spans="20:20">
      <c r="T60" s="2"/>
    </row>
    <row r="61" spans="20:20">
      <c r="T61" s="2"/>
    </row>
    <row r="62" spans="20:20">
      <c r="T62" s="2"/>
    </row>
    <row r="63" spans="20:20">
      <c r="T63" s="2"/>
    </row>
    <row r="64" spans="20:20">
      <c r="T64" s="2"/>
    </row>
    <row r="65" spans="20:20">
      <c r="T65" s="2"/>
    </row>
    <row r="66" spans="20:20">
      <c r="T66" s="2"/>
    </row>
    <row r="67" spans="20:20">
      <c r="T67" s="2"/>
    </row>
    <row r="68" spans="20:20">
      <c r="T68" s="2"/>
    </row>
    <row r="69" spans="20:20">
      <c r="T69" s="2"/>
    </row>
    <row r="70" spans="20:20">
      <c r="T70" s="2"/>
    </row>
    <row r="71" spans="20:20">
      <c r="T71" s="2"/>
    </row>
    <row r="72" spans="20:20">
      <c r="T72" s="2"/>
    </row>
    <row r="73" spans="20:20">
      <c r="T73" s="2"/>
    </row>
    <row r="74" spans="20:20">
      <c r="T74" s="2"/>
    </row>
    <row r="75" spans="20:20">
      <c r="T75" s="2"/>
    </row>
    <row r="76" spans="20:20">
      <c r="T76" s="2"/>
    </row>
    <row r="77" spans="20:20">
      <c r="T77" s="2"/>
    </row>
    <row r="78" spans="20:20">
      <c r="T78" s="2"/>
    </row>
    <row r="79" spans="20:20">
      <c r="T79" s="2"/>
    </row>
    <row r="80" spans="20:20">
      <c r="T80" s="2"/>
    </row>
    <row r="81" spans="20:20">
      <c r="T81" s="2"/>
    </row>
    <row r="82" spans="20:20">
      <c r="T82" s="2"/>
    </row>
    <row r="83" spans="20:20">
      <c r="T83" s="2"/>
    </row>
    <row r="84" spans="20:20">
      <c r="T84" s="2"/>
    </row>
    <row r="85" spans="20:20">
      <c r="T85" s="2"/>
    </row>
    <row r="86" spans="20:20">
      <c r="T86" s="2"/>
    </row>
    <row r="87" spans="20:20">
      <c r="T87" s="2"/>
    </row>
    <row r="88" spans="20:20">
      <c r="T88" s="2"/>
    </row>
    <row r="89" spans="20:20">
      <c r="T89" s="2"/>
    </row>
    <row r="90" spans="20:20">
      <c r="T90" s="2"/>
    </row>
    <row r="91" spans="20:20">
      <c r="T91" s="2"/>
    </row>
    <row r="92" spans="20:20">
      <c r="T92" s="2"/>
    </row>
    <row r="93" spans="20:20">
      <c r="T93" s="2"/>
    </row>
    <row r="94" spans="20:20">
      <c r="T94" s="2"/>
    </row>
    <row r="95" spans="20:20">
      <c r="T95" s="2"/>
    </row>
    <row r="96" spans="20:20">
      <c r="T96" s="2"/>
    </row>
    <row r="97" spans="20:20">
      <c r="T97" s="2"/>
    </row>
  </sheetData>
  <mergeCells count="17">
    <mergeCell ref="A1:U1"/>
    <mergeCell ref="I2:K2"/>
    <mergeCell ref="P2:S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T2:T3"/>
    <mergeCell ref="U2:U3"/>
  </mergeCells>
  <dataValidations count="8">
    <dataValidation type="list" allowBlank="1" showInputMessage="1" showErrorMessage="1" sqref="G19:G25">
      <formula1>INDIRECT($F$4:$F$1011)</formula1>
    </dataValidation>
    <dataValidation type="list" allowBlank="1" showInputMessage="1" showErrorMessage="1" sqref="E6 E7:E18">
      <formula1>[2]Sheet2!#REF!</formula1>
    </dataValidation>
    <dataValidation type="list" allowBlank="1" showInputMessage="1" showErrorMessage="1" sqref="G13">
      <formula1>INDIRECT($F$8:$F$1006)</formula1>
    </dataValidation>
    <dataValidation type="list" allowBlank="1" showInputMessage="1" showErrorMessage="1" sqref="G6 G11 G12 G17 G26">
      <formula1>INDIRECT($F$6:$F$1010)</formula1>
    </dataValidation>
    <dataValidation type="list" allowBlank="1" showInputMessage="1" showErrorMessage="1" sqref="G7">
      <formula1>INDIRECT($F$6:$F$1011)</formula1>
    </dataValidation>
    <dataValidation type="list" allowBlank="1" showInputMessage="1" showErrorMessage="1" sqref="F12 F16 F26 F27 F6:F11 F13:F15 F17:F18 F19:F25">
      <formula1>项目平台</formula1>
    </dataValidation>
    <dataValidation type="list" allowBlank="1" showInputMessage="1" showErrorMessage="1" sqref="G16 G18 G8:G10 G14:G15">
      <formula1>INDIRECT($F$8:$F$1013)</formula1>
    </dataValidation>
    <dataValidation type="list" allowBlank="1" showInputMessage="1" showErrorMessage="1" sqref="G27">
      <formula1>INDIRECT($F$4:$F$951)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康俊</cp:lastModifiedBy>
  <dcterms:created xsi:type="dcterms:W3CDTF">2019-06-18T14:30:44Z</dcterms:created>
  <dcterms:modified xsi:type="dcterms:W3CDTF">2019-06-18T14:31:23Z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