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28" windowHeight="778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<sst xmlns="http://schemas.openxmlformats.org/spreadsheetml/2006/main" count="309">
  <si>
    <t>序号</t>
  </si>
  <si>
    <t>班级</t>
  </si>
  <si>
    <t>姓名</t>
  </si>
  <si>
    <t>学号</t>
  </si>
  <si>
    <t>文理科</t>
  </si>
  <si>
    <t>高考成绩</t>
  </si>
  <si>
    <t>高考满分</t>
  </si>
  <si>
    <t>（高考成绩/高考满分）*100</t>
  </si>
  <si>
    <t>笔试成绩</t>
  </si>
  <si>
    <t>笔试折算为百分制</t>
  </si>
  <si>
    <t>高考占比加笔试折算</t>
  </si>
  <si>
    <t>（高考占比加笔试折算）*0.4</t>
  </si>
  <si>
    <t>经济1803</t>
  </si>
  <si>
    <t>李欣玉</t>
  </si>
  <si>
    <t>201821020090</t>
  </si>
  <si>
    <t>文科</t>
  </si>
  <si>
    <t>经济1804</t>
  </si>
  <si>
    <t>袁可欣</t>
  </si>
  <si>
    <t>201821020202</t>
  </si>
  <si>
    <t>理科</t>
  </si>
  <si>
    <t>李坪芳</t>
  </si>
  <si>
    <t>201821020084</t>
  </si>
  <si>
    <t>经济1801</t>
  </si>
  <si>
    <t>李宇潇</t>
  </si>
  <si>
    <t>201821020247</t>
  </si>
  <si>
    <t>陈浩志</t>
  </si>
  <si>
    <t>201821020284</t>
  </si>
  <si>
    <t>郑雨青</t>
  </si>
  <si>
    <t>201821020235</t>
  </si>
  <si>
    <t>经济1802</t>
  </si>
  <si>
    <t>贺莲香</t>
  </si>
  <si>
    <t>201821020081</t>
  </si>
  <si>
    <t>李彦霏</t>
  </si>
  <si>
    <t>201821020261</t>
  </si>
  <si>
    <t>朱正红</t>
  </si>
  <si>
    <t>201821020232</t>
  </si>
  <si>
    <t>李晨</t>
  </si>
  <si>
    <t>201821020030</t>
  </si>
  <si>
    <t>曹倬轩</t>
  </si>
  <si>
    <t>201821020263</t>
  </si>
  <si>
    <t>白俊</t>
  </si>
  <si>
    <t>201521020279</t>
  </si>
  <si>
    <t>王家琪</t>
  </si>
  <si>
    <t>201821020010</t>
  </si>
  <si>
    <t>许诺</t>
  </si>
  <si>
    <t>201821020155</t>
  </si>
  <si>
    <t>夏爽浩</t>
  </si>
  <si>
    <t>201821020181</t>
  </si>
  <si>
    <t>金梦笛</t>
  </si>
  <si>
    <t>201821020250</t>
  </si>
  <si>
    <t>孙菱</t>
  </si>
  <si>
    <t>201821020253</t>
  </si>
  <si>
    <t>王泓宇</t>
  </si>
  <si>
    <t>201821020264</t>
  </si>
  <si>
    <t>董志晨</t>
  </si>
  <si>
    <t>201821020223</t>
  </si>
  <si>
    <t>谭冰雪</t>
  </si>
  <si>
    <t>201821020256</t>
  </si>
  <si>
    <t>张启筠</t>
  </si>
  <si>
    <t>201821020048</t>
  </si>
  <si>
    <t>汪鸿浩</t>
  </si>
  <si>
    <t>201821020158</t>
  </si>
  <si>
    <t>余亚萱</t>
  </si>
  <si>
    <t>201821020260</t>
  </si>
  <si>
    <t>徐畅</t>
  </si>
  <si>
    <t>201821020226</t>
  </si>
  <si>
    <t>吴欣哲</t>
  </si>
  <si>
    <t>201821020093</t>
  </si>
  <si>
    <t>陆博</t>
  </si>
  <si>
    <t>201821020225</t>
  </si>
  <si>
    <t>侯畅</t>
  </si>
  <si>
    <t>201821020159</t>
  </si>
  <si>
    <t>徐若然</t>
  </si>
  <si>
    <t>201821020280</t>
  </si>
  <si>
    <t>张智杰</t>
  </si>
  <si>
    <t>201821020135</t>
  </si>
  <si>
    <t>邱晴</t>
  </si>
  <si>
    <t>201821020085</t>
  </si>
  <si>
    <t>丁星晨</t>
  </si>
  <si>
    <t>201821020222</t>
  </si>
  <si>
    <t>张彤</t>
  </si>
  <si>
    <t>201821020168</t>
  </si>
  <si>
    <t>白佳欣</t>
  </si>
  <si>
    <t>201821020011</t>
  </si>
  <si>
    <t>宋韧卓</t>
  </si>
  <si>
    <t>201821020270</t>
  </si>
  <si>
    <t>杨品</t>
  </si>
  <si>
    <t>201821020076</t>
  </si>
  <si>
    <t>刘选常</t>
  </si>
  <si>
    <t>201821020258</t>
  </si>
  <si>
    <t>高希莹</t>
  </si>
  <si>
    <t>201821020012</t>
  </si>
  <si>
    <t>刘欣</t>
  </si>
  <si>
    <t>201821020156</t>
  </si>
  <si>
    <t>吕玮</t>
  </si>
  <si>
    <t>201821020161</t>
  </si>
  <si>
    <t>鲍洁</t>
  </si>
  <si>
    <t>201821020043</t>
  </si>
  <si>
    <t>吴华蕊</t>
  </si>
  <si>
    <t>201821020095</t>
  </si>
  <si>
    <t>詹巧旭</t>
  </si>
  <si>
    <t>201821020177</t>
  </si>
  <si>
    <t>李志辉</t>
  </si>
  <si>
    <t>201821020071</t>
  </si>
  <si>
    <t>郭浩</t>
  </si>
  <si>
    <t>201821020042</t>
  </si>
  <si>
    <t>刘铭炯</t>
  </si>
  <si>
    <t>201821020061</t>
  </si>
  <si>
    <t>史可欣</t>
  </si>
  <si>
    <t>201821020029</t>
  </si>
  <si>
    <t>沈伽伟</t>
  </si>
  <si>
    <t>201821020033</t>
  </si>
  <si>
    <t>张乔</t>
  </si>
  <si>
    <t>201821020178</t>
  </si>
  <si>
    <t>李明荟</t>
  </si>
  <si>
    <t>201821020183</t>
  </si>
  <si>
    <t>王威</t>
  </si>
  <si>
    <t>201821020239</t>
  </si>
  <si>
    <t>张敏钰</t>
  </si>
  <si>
    <t>201821020132</t>
  </si>
  <si>
    <t>王静</t>
  </si>
  <si>
    <t>201821020224</t>
  </si>
  <si>
    <t>杨可</t>
  </si>
  <si>
    <t>201821020245</t>
  </si>
  <si>
    <t>熊文瑾</t>
  </si>
  <si>
    <t>201821020122</t>
  </si>
  <si>
    <t>张安敏</t>
  </si>
  <si>
    <t>201821020285</t>
  </si>
  <si>
    <t>覃玚文歆</t>
  </si>
  <si>
    <t>201821020193</t>
  </si>
  <si>
    <t>杜焕</t>
  </si>
  <si>
    <t>201821020238</t>
  </si>
  <si>
    <t>张润楷</t>
  </si>
  <si>
    <t>201821020052</t>
  </si>
  <si>
    <t>杜腾</t>
  </si>
  <si>
    <t>201821020097</t>
  </si>
  <si>
    <t>刘蝶恋</t>
  </si>
  <si>
    <t>201821020248</t>
  </si>
  <si>
    <t>唐潮</t>
  </si>
  <si>
    <t>201821020072</t>
  </si>
  <si>
    <t>张婉莹</t>
  </si>
  <si>
    <t>201821020039</t>
  </si>
  <si>
    <t>叶倩</t>
  </si>
  <si>
    <t>204821020136</t>
  </si>
  <si>
    <t>常梦秋</t>
  </si>
  <si>
    <t>201821020207</t>
  </si>
  <si>
    <t>陈丽</t>
  </si>
  <si>
    <t>201821020047</t>
  </si>
  <si>
    <t>沈薇</t>
  </si>
  <si>
    <t>201821020201</t>
  </si>
  <si>
    <t>王南</t>
  </si>
  <si>
    <t>201821020186</t>
  </si>
  <si>
    <t>范尧</t>
  </si>
  <si>
    <t>201821020040</t>
  </si>
  <si>
    <t>邓岩</t>
  </si>
  <si>
    <t>201821020243</t>
  </si>
  <si>
    <t>温忠强</t>
  </si>
  <si>
    <t>201821020273</t>
  </si>
  <si>
    <t>王绮蔓</t>
  </si>
  <si>
    <t>201821020064</t>
  </si>
  <si>
    <t>陈文琪</t>
  </si>
  <si>
    <t>201821020189</t>
  </si>
  <si>
    <t>顾曦文</t>
  </si>
  <si>
    <t>201821020078</t>
  </si>
  <si>
    <t>孙梦茹</t>
  </si>
  <si>
    <t>201821020172</t>
  </si>
  <si>
    <t>李雅琴</t>
  </si>
  <si>
    <t>201821020101</t>
  </si>
  <si>
    <t>董陶</t>
  </si>
  <si>
    <t>201821020282</t>
  </si>
  <si>
    <t>黄行耀</t>
  </si>
  <si>
    <t>201821020113</t>
  </si>
  <si>
    <t>温样样</t>
  </si>
  <si>
    <t>201821020046</t>
  </si>
  <si>
    <t>操语琪</t>
  </si>
  <si>
    <t>201821020170</t>
  </si>
  <si>
    <t>毛克盾</t>
  </si>
  <si>
    <t>201821020130</t>
  </si>
  <si>
    <t>杨雅婕</t>
  </si>
  <si>
    <t>201821020143</t>
  </si>
  <si>
    <t>常胜男</t>
  </si>
  <si>
    <t>201821020003</t>
  </si>
  <si>
    <t>李若颖</t>
  </si>
  <si>
    <t>201821020073</t>
  </si>
  <si>
    <t>韩妤</t>
  </si>
  <si>
    <t>201821020037</t>
  </si>
  <si>
    <t>杨阳</t>
  </si>
  <si>
    <t>201821020034</t>
  </si>
  <si>
    <t>唐丽帏</t>
  </si>
  <si>
    <t>201821020013</t>
  </si>
  <si>
    <t>程子轩</t>
  </si>
  <si>
    <t>201821020116</t>
  </si>
  <si>
    <t>王佳丽</t>
  </si>
  <si>
    <t>201821020233</t>
  </si>
  <si>
    <t>王雅萱</t>
  </si>
  <si>
    <t>201821020274</t>
  </si>
  <si>
    <t>李秋函</t>
  </si>
  <si>
    <t>201821020231</t>
  </si>
  <si>
    <t>郑瑞雪</t>
  </si>
  <si>
    <t>201821020196</t>
  </si>
  <si>
    <t>赵子潇</t>
  </si>
  <si>
    <t>201821020166</t>
  </si>
  <si>
    <t>吴传洋</t>
  </si>
  <si>
    <t>201821020157</t>
  </si>
  <si>
    <t>夏卓</t>
  </si>
  <si>
    <t>201821020180</t>
  </si>
  <si>
    <t>麦婉文</t>
  </si>
  <si>
    <t>201821020062</t>
  </si>
  <si>
    <t>杨梦龙</t>
  </si>
  <si>
    <t>201821020215</t>
  </si>
  <si>
    <t>张展硕</t>
  </si>
  <si>
    <t>201821020019</t>
  </si>
  <si>
    <t>张悦</t>
  </si>
  <si>
    <t>201821020244</t>
  </si>
  <si>
    <t>刘汉钦</t>
  </si>
  <si>
    <t>201821020206</t>
  </si>
  <si>
    <t>卢煦</t>
  </si>
  <si>
    <t>201821020174</t>
  </si>
  <si>
    <t>汪莹</t>
  </si>
  <si>
    <t>201821020262</t>
  </si>
  <si>
    <t>张轶男</t>
  </si>
  <si>
    <t>201821020138</t>
  </si>
  <si>
    <t>申佳玉</t>
  </si>
  <si>
    <t>201821020049</t>
  </si>
  <si>
    <t>于晓洁</t>
  </si>
  <si>
    <t>201821020145</t>
  </si>
  <si>
    <t>郭晓楠</t>
  </si>
  <si>
    <t>201821020088</t>
  </si>
  <si>
    <t>楚俏俏</t>
  </si>
  <si>
    <t>201821020075</t>
  </si>
  <si>
    <t>谢坤奇</t>
  </si>
  <si>
    <t>201821020281</t>
  </si>
  <si>
    <t>刘洁</t>
  </si>
  <si>
    <t>201821020266</t>
  </si>
  <si>
    <t>王彦玮</t>
  </si>
  <si>
    <t>201821020139</t>
  </si>
  <si>
    <t>姚子瑞</t>
  </si>
  <si>
    <t>201821020133</t>
  </si>
  <si>
    <t>严书贤</t>
  </si>
  <si>
    <t>201821020164</t>
  </si>
  <si>
    <t>田久红</t>
  </si>
  <si>
    <t>201821020255</t>
  </si>
  <si>
    <t>林佳宁</t>
  </si>
  <si>
    <t>201821020160</t>
  </si>
  <si>
    <t>胡星</t>
  </si>
  <si>
    <t>201821020184</t>
  </si>
  <si>
    <t>梅力文</t>
  </si>
  <si>
    <t>201821020055</t>
  </si>
  <si>
    <t>余诗婕</t>
  </si>
  <si>
    <t>201821020229</t>
  </si>
  <si>
    <t>黄钰</t>
  </si>
  <si>
    <t>201821020025</t>
  </si>
  <si>
    <t>王世杰</t>
  </si>
  <si>
    <t>201821020004</t>
  </si>
  <si>
    <t>陈芸</t>
  </si>
  <si>
    <t>201821020023</t>
  </si>
  <si>
    <t>孙康宁</t>
  </si>
  <si>
    <t>201521020024</t>
  </si>
  <si>
    <t>朱夏彬</t>
  </si>
  <si>
    <t>201821020276</t>
  </si>
  <si>
    <t>张可</t>
  </si>
  <si>
    <t>201821020002</t>
  </si>
  <si>
    <t>鱼悦</t>
  </si>
  <si>
    <t>201821020131</t>
  </si>
  <si>
    <t>董圣婷</t>
  </si>
  <si>
    <t>201821020128</t>
  </si>
  <si>
    <t>葛弘景</t>
  </si>
  <si>
    <t>201821020216</t>
  </si>
  <si>
    <t>王雯捷</t>
  </si>
  <si>
    <t>201821020237</t>
  </si>
  <si>
    <t>蔡祖琪</t>
  </si>
  <si>
    <t>201821020277</t>
  </si>
  <si>
    <t>孟祥宇</t>
  </si>
  <si>
    <t>201821020100</t>
  </si>
  <si>
    <t>田璐</t>
  </si>
  <si>
    <t>201821020083</t>
  </si>
  <si>
    <t>侯彦伊</t>
  </si>
  <si>
    <t>201821020283</t>
  </si>
  <si>
    <t>罗祖坤</t>
  </si>
  <si>
    <t>201829020288</t>
  </si>
  <si>
    <t>姜吉思</t>
  </si>
  <si>
    <t>201821020125</t>
  </si>
  <si>
    <t>徐晓</t>
  </si>
  <si>
    <t>201821020191</t>
  </si>
  <si>
    <t>冀晨</t>
  </si>
  <si>
    <t>201821020031</t>
  </si>
  <si>
    <t>夏威龙</t>
  </si>
  <si>
    <t>201821020269</t>
  </si>
  <si>
    <t>杨飞宇</t>
  </si>
  <si>
    <t>201829020292</t>
  </si>
  <si>
    <t>李英丽</t>
  </si>
  <si>
    <t>201829020289</t>
  </si>
  <si>
    <t>云惟俊</t>
  </si>
  <si>
    <t>201821020278</t>
  </si>
  <si>
    <t>郑凯泽</t>
  </si>
  <si>
    <t>201823020311</t>
  </si>
  <si>
    <t>段碧雨</t>
  </si>
  <si>
    <t>201821020127</t>
  </si>
  <si>
    <t>向志强</t>
  </si>
  <si>
    <t>201821020060</t>
  </si>
  <si>
    <t>余永玄</t>
  </si>
  <si>
    <t>201821020054</t>
  </si>
  <si>
    <t>朱飞燕</t>
  </si>
  <si>
    <t>201821020051</t>
  </si>
  <si>
    <t>张田</t>
  </si>
  <si>
    <t>201821020134</t>
  </si>
  <si>
    <t>严颖莹</t>
  </si>
  <si>
    <t>201821020086</t>
  </si>
  <si>
    <t>注：标黄的为缺考考生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</si>
</sst>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4" fillId="8" borderId="2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8"/>
  <sheetViews>
    <sheetView tabSelected="1" topLeftCell="A37" workbookViewId="0">
      <selection activeCell="D137" sqref="D137"/>
    </sheetView>
  </sheetViews>
  <sheetFormatPr defaultColWidth="9" defaultRowHeight="14.4"/>
  <cols>
    <col min="1" max="1" width="6.22222222222222" style="6" customWidth="1"/>
    <col min="2" max="2" width="13.3796296296296" style="6" customWidth="1"/>
    <col min="3" max="3" width="12.5" style="6" customWidth="1"/>
    <col min="4" max="4" width="13.8796296296296" style="6" customWidth="1"/>
    <col min="5" max="5" width="9" style="6"/>
    <col min="6" max="6" width="12.25" style="6" customWidth="1"/>
    <col min="7" max="7" width="9.87962962962963" style="6" customWidth="1"/>
    <col min="8" max="8" width="31.5555555555556" style="6" customWidth="1"/>
    <col min="9" max="9" width="18.8888888888889" style="6" customWidth="1"/>
    <col min="10" max="10" width="21.1111111111111" style="6" customWidth="1"/>
    <col min="11" max="11" width="22.6666666666667" style="6" customWidth="1"/>
    <col min="12" max="12" width="31.4444444444444" style="6" customWidth="1"/>
    <col min="13" max="16384" width="9" style="6"/>
  </cols>
  <sheetData>
    <row r="1" s="1" customFormat="1" ht="15.6" spans="1:1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" customFormat="1" spans="1:12">
      <c r="A2" s="8">
        <v>1</v>
      </c>
      <c r="B2" s="8" t="s">
        <v>12</v>
      </c>
      <c r="C2" s="8" t="s">
        <v>13</v>
      </c>
      <c r="D2" s="8" t="s">
        <v>14</v>
      </c>
      <c r="E2" s="8" t="s">
        <v>15</v>
      </c>
      <c r="F2" s="8">
        <v>654</v>
      </c>
      <c r="G2" s="8">
        <v>750</v>
      </c>
      <c r="H2" s="8">
        <f t="shared" ref="H2:H33" si="0">F2/G2*100</f>
        <v>87.2</v>
      </c>
      <c r="I2" s="8">
        <v>134</v>
      </c>
      <c r="J2" s="8">
        <f t="shared" ref="J2:J33" si="1">I2/150*100</f>
        <v>89.3333333333333</v>
      </c>
      <c r="K2" s="8">
        <f t="shared" ref="K2:K33" si="2">H2+J2</f>
        <v>176.533333333333</v>
      </c>
      <c r="L2" s="8">
        <f t="shared" ref="L2:L33" si="3">H2*0.4+J2*0.4</f>
        <v>70.6133333333333</v>
      </c>
    </row>
    <row r="3" s="2" customFormat="1" spans="1:12">
      <c r="A3" s="8">
        <v>2</v>
      </c>
      <c r="B3" s="8" t="s">
        <v>16</v>
      </c>
      <c r="C3" s="8" t="s">
        <v>17</v>
      </c>
      <c r="D3" s="13" t="s">
        <v>18</v>
      </c>
      <c r="E3" s="8" t="s">
        <v>19</v>
      </c>
      <c r="F3" s="8">
        <v>620</v>
      </c>
      <c r="G3" s="8">
        <v>750</v>
      </c>
      <c r="H3" s="8">
        <f t="shared" si="0"/>
        <v>82.6666666666667</v>
      </c>
      <c r="I3" s="8">
        <v>140</v>
      </c>
      <c r="J3" s="8">
        <f t="shared" si="1"/>
        <v>93.3333333333333</v>
      </c>
      <c r="K3" s="8">
        <f t="shared" si="2"/>
        <v>176</v>
      </c>
      <c r="L3" s="8">
        <f t="shared" si="3"/>
        <v>70.4</v>
      </c>
    </row>
    <row r="4" s="2" customFormat="1" spans="1:12">
      <c r="A4" s="8">
        <v>3</v>
      </c>
      <c r="B4" s="8" t="s">
        <v>12</v>
      </c>
      <c r="C4" s="8" t="s">
        <v>20</v>
      </c>
      <c r="D4" s="8" t="s">
        <v>21</v>
      </c>
      <c r="E4" s="8" t="s">
        <v>19</v>
      </c>
      <c r="F4" s="8">
        <v>639</v>
      </c>
      <c r="G4" s="8">
        <v>750</v>
      </c>
      <c r="H4" s="8">
        <f t="shared" si="0"/>
        <v>85.2</v>
      </c>
      <c r="I4" s="8">
        <v>129</v>
      </c>
      <c r="J4" s="8">
        <f t="shared" si="1"/>
        <v>86</v>
      </c>
      <c r="K4" s="8">
        <f t="shared" si="2"/>
        <v>171.2</v>
      </c>
      <c r="L4" s="8">
        <f t="shared" si="3"/>
        <v>68.48</v>
      </c>
    </row>
    <row r="5" s="2" customFormat="1" spans="1:12">
      <c r="A5" s="8">
        <v>4</v>
      </c>
      <c r="B5" s="8" t="s">
        <v>22</v>
      </c>
      <c r="C5" s="8" t="s">
        <v>23</v>
      </c>
      <c r="D5" s="13" t="s">
        <v>24</v>
      </c>
      <c r="E5" s="8" t="s">
        <v>19</v>
      </c>
      <c r="F5" s="8">
        <v>617</v>
      </c>
      <c r="G5" s="8">
        <v>750</v>
      </c>
      <c r="H5" s="8">
        <f t="shared" si="0"/>
        <v>82.2666666666667</v>
      </c>
      <c r="I5" s="8">
        <v>133</v>
      </c>
      <c r="J5" s="8">
        <f t="shared" si="1"/>
        <v>88.6666666666667</v>
      </c>
      <c r="K5" s="8">
        <f t="shared" si="2"/>
        <v>170.933333333333</v>
      </c>
      <c r="L5" s="8">
        <f t="shared" si="3"/>
        <v>68.3733333333333</v>
      </c>
    </row>
    <row r="6" s="2" customFormat="1" spans="1:12">
      <c r="A6" s="8">
        <v>5</v>
      </c>
      <c r="B6" s="8" t="s">
        <v>12</v>
      </c>
      <c r="C6" s="8" t="s">
        <v>25</v>
      </c>
      <c r="D6" s="8" t="s">
        <v>26</v>
      </c>
      <c r="E6" s="8" t="s">
        <v>19</v>
      </c>
      <c r="F6" s="8">
        <v>632</v>
      </c>
      <c r="G6" s="8">
        <v>750</v>
      </c>
      <c r="H6" s="8">
        <f t="shared" si="0"/>
        <v>84.2666666666667</v>
      </c>
      <c r="I6" s="8">
        <v>130</v>
      </c>
      <c r="J6" s="8">
        <f t="shared" si="1"/>
        <v>86.6666666666667</v>
      </c>
      <c r="K6" s="8">
        <f t="shared" si="2"/>
        <v>170.933333333333</v>
      </c>
      <c r="L6" s="8">
        <f t="shared" si="3"/>
        <v>68.3733333333333</v>
      </c>
    </row>
    <row r="7" s="2" customFormat="1" spans="1:12">
      <c r="A7" s="8">
        <v>6</v>
      </c>
      <c r="B7" s="8" t="s">
        <v>12</v>
      </c>
      <c r="C7" s="8" t="s">
        <v>27</v>
      </c>
      <c r="D7" s="8" t="s">
        <v>28</v>
      </c>
      <c r="E7" s="8" t="s">
        <v>19</v>
      </c>
      <c r="F7" s="8">
        <v>619</v>
      </c>
      <c r="G7" s="8">
        <v>750</v>
      </c>
      <c r="H7" s="8">
        <f t="shared" si="0"/>
        <v>82.5333333333333</v>
      </c>
      <c r="I7" s="8">
        <v>132</v>
      </c>
      <c r="J7" s="8">
        <f t="shared" si="1"/>
        <v>88</v>
      </c>
      <c r="K7" s="8">
        <f t="shared" si="2"/>
        <v>170.533333333333</v>
      </c>
      <c r="L7" s="8">
        <f t="shared" si="3"/>
        <v>68.2133333333333</v>
      </c>
    </row>
    <row r="8" s="2" customFormat="1" spans="1:12">
      <c r="A8" s="8">
        <v>7</v>
      </c>
      <c r="B8" s="8" t="s">
        <v>29</v>
      </c>
      <c r="C8" s="8" t="s">
        <v>30</v>
      </c>
      <c r="D8" s="8" t="s">
        <v>31</v>
      </c>
      <c r="E8" s="8" t="s">
        <v>19</v>
      </c>
      <c r="F8" s="8">
        <v>637</v>
      </c>
      <c r="G8" s="8">
        <v>750</v>
      </c>
      <c r="H8" s="8">
        <f t="shared" si="0"/>
        <v>84.9333333333333</v>
      </c>
      <c r="I8" s="8">
        <v>128</v>
      </c>
      <c r="J8" s="8">
        <f t="shared" si="1"/>
        <v>85.3333333333333</v>
      </c>
      <c r="K8" s="8">
        <f t="shared" si="2"/>
        <v>170.266666666667</v>
      </c>
      <c r="L8" s="8">
        <f t="shared" si="3"/>
        <v>68.1066666666667</v>
      </c>
    </row>
    <row r="9" s="2" customFormat="1" spans="1:12">
      <c r="A9" s="8">
        <v>8</v>
      </c>
      <c r="B9" s="8" t="s">
        <v>22</v>
      </c>
      <c r="C9" s="8" t="s">
        <v>32</v>
      </c>
      <c r="D9" s="13" t="s">
        <v>33</v>
      </c>
      <c r="E9" s="8" t="s">
        <v>19</v>
      </c>
      <c r="F9" s="8">
        <v>617</v>
      </c>
      <c r="G9" s="8">
        <v>750</v>
      </c>
      <c r="H9" s="8">
        <f t="shared" si="0"/>
        <v>82.2666666666667</v>
      </c>
      <c r="I9" s="8">
        <v>132</v>
      </c>
      <c r="J9" s="8">
        <f t="shared" si="1"/>
        <v>88</v>
      </c>
      <c r="K9" s="8">
        <f t="shared" si="2"/>
        <v>170.266666666667</v>
      </c>
      <c r="L9" s="8">
        <f t="shared" si="3"/>
        <v>68.1066666666667</v>
      </c>
    </row>
    <row r="10" s="2" customFormat="1" spans="1:12">
      <c r="A10" s="8">
        <v>9</v>
      </c>
      <c r="B10" s="8" t="s">
        <v>29</v>
      </c>
      <c r="C10" s="8" t="s">
        <v>34</v>
      </c>
      <c r="D10" s="8" t="s">
        <v>35</v>
      </c>
      <c r="E10" s="8" t="s">
        <v>19</v>
      </c>
      <c r="F10" s="8">
        <v>619</v>
      </c>
      <c r="G10" s="8">
        <v>750</v>
      </c>
      <c r="H10" s="8">
        <f t="shared" si="0"/>
        <v>82.5333333333333</v>
      </c>
      <c r="I10" s="8">
        <v>130</v>
      </c>
      <c r="J10" s="8">
        <f t="shared" si="1"/>
        <v>86.6666666666667</v>
      </c>
      <c r="K10" s="8">
        <f t="shared" si="2"/>
        <v>169.2</v>
      </c>
      <c r="L10" s="8">
        <f t="shared" si="3"/>
        <v>67.68</v>
      </c>
    </row>
    <row r="11" s="3" customFormat="1" spans="1:12">
      <c r="A11" s="8">
        <v>10</v>
      </c>
      <c r="B11" s="8" t="s">
        <v>22</v>
      </c>
      <c r="C11" s="8" t="s">
        <v>36</v>
      </c>
      <c r="D11" s="13" t="s">
        <v>37</v>
      </c>
      <c r="E11" s="8" t="s">
        <v>19</v>
      </c>
      <c r="F11" s="8">
        <v>641</v>
      </c>
      <c r="G11" s="8">
        <v>750</v>
      </c>
      <c r="H11" s="8">
        <f t="shared" si="0"/>
        <v>85.4666666666667</v>
      </c>
      <c r="I11" s="8">
        <v>125</v>
      </c>
      <c r="J11" s="8">
        <f t="shared" si="1"/>
        <v>83.3333333333333</v>
      </c>
      <c r="K11" s="8">
        <f t="shared" si="2"/>
        <v>168.8</v>
      </c>
      <c r="L11" s="8">
        <f t="shared" si="3"/>
        <v>67.52</v>
      </c>
    </row>
    <row r="12" s="2" customFormat="1" spans="1:12">
      <c r="A12" s="8">
        <v>11</v>
      </c>
      <c r="B12" s="8" t="s">
        <v>29</v>
      </c>
      <c r="C12" s="8" t="s">
        <v>38</v>
      </c>
      <c r="D12" s="8" t="s">
        <v>39</v>
      </c>
      <c r="E12" s="8" t="s">
        <v>19</v>
      </c>
      <c r="F12" s="8">
        <v>622</v>
      </c>
      <c r="G12" s="8">
        <v>750</v>
      </c>
      <c r="H12" s="8">
        <f t="shared" si="0"/>
        <v>82.9333333333333</v>
      </c>
      <c r="I12" s="8">
        <v>127</v>
      </c>
      <c r="J12" s="8">
        <f t="shared" si="1"/>
        <v>84.6666666666667</v>
      </c>
      <c r="K12" s="8">
        <f t="shared" si="2"/>
        <v>167.6</v>
      </c>
      <c r="L12" s="8">
        <f t="shared" si="3"/>
        <v>67.04</v>
      </c>
    </row>
    <row r="13" s="2" customFormat="1" spans="1:12">
      <c r="A13" s="8">
        <v>12</v>
      </c>
      <c r="B13" s="8" t="s">
        <v>29</v>
      </c>
      <c r="C13" s="8" t="s">
        <v>40</v>
      </c>
      <c r="D13" s="8" t="s">
        <v>41</v>
      </c>
      <c r="E13" s="8" t="s">
        <v>19</v>
      </c>
      <c r="F13" s="8">
        <v>632</v>
      </c>
      <c r="G13" s="8">
        <v>750</v>
      </c>
      <c r="H13" s="8">
        <f t="shared" si="0"/>
        <v>84.2666666666667</v>
      </c>
      <c r="I13" s="8">
        <v>125</v>
      </c>
      <c r="J13" s="8">
        <f t="shared" si="1"/>
        <v>83.3333333333333</v>
      </c>
      <c r="K13" s="8">
        <f t="shared" si="2"/>
        <v>167.6</v>
      </c>
      <c r="L13" s="8">
        <f t="shared" si="3"/>
        <v>67.04</v>
      </c>
    </row>
    <row r="14" s="2" customFormat="1" spans="1:12">
      <c r="A14" s="8">
        <v>13</v>
      </c>
      <c r="B14" s="8" t="s">
        <v>29</v>
      </c>
      <c r="C14" s="8" t="s">
        <v>42</v>
      </c>
      <c r="D14" s="8" t="s">
        <v>43</v>
      </c>
      <c r="E14" s="8" t="s">
        <v>19</v>
      </c>
      <c r="F14" s="8">
        <v>646</v>
      </c>
      <c r="G14" s="8">
        <v>750</v>
      </c>
      <c r="H14" s="8">
        <f t="shared" si="0"/>
        <v>86.1333333333333</v>
      </c>
      <c r="I14" s="8">
        <v>122</v>
      </c>
      <c r="J14" s="8">
        <f t="shared" si="1"/>
        <v>81.3333333333333</v>
      </c>
      <c r="K14" s="8">
        <f t="shared" si="2"/>
        <v>167.466666666667</v>
      </c>
      <c r="L14" s="8">
        <f t="shared" si="3"/>
        <v>66.9866666666667</v>
      </c>
    </row>
    <row r="15" s="2" customFormat="1" spans="1:12">
      <c r="A15" s="8">
        <v>14</v>
      </c>
      <c r="B15" s="8" t="s">
        <v>12</v>
      </c>
      <c r="C15" s="8" t="s">
        <v>44</v>
      </c>
      <c r="D15" s="8" t="s">
        <v>45</v>
      </c>
      <c r="E15" s="8" t="s">
        <v>15</v>
      </c>
      <c r="F15" s="8">
        <v>634</v>
      </c>
      <c r="G15" s="8">
        <v>750</v>
      </c>
      <c r="H15" s="8">
        <f t="shared" si="0"/>
        <v>84.5333333333333</v>
      </c>
      <c r="I15" s="8">
        <v>124</v>
      </c>
      <c r="J15" s="8">
        <f t="shared" si="1"/>
        <v>82.6666666666667</v>
      </c>
      <c r="K15" s="8">
        <f t="shared" si="2"/>
        <v>167.2</v>
      </c>
      <c r="L15" s="8">
        <f t="shared" si="3"/>
        <v>66.88</v>
      </c>
    </row>
    <row r="16" s="2" customFormat="1" spans="1:12">
      <c r="A16" s="8">
        <v>15</v>
      </c>
      <c r="B16" s="8" t="s">
        <v>29</v>
      </c>
      <c r="C16" s="8" t="s">
        <v>46</v>
      </c>
      <c r="D16" s="8" t="s">
        <v>47</v>
      </c>
      <c r="E16" s="8" t="s">
        <v>15</v>
      </c>
      <c r="F16" s="8">
        <v>626</v>
      </c>
      <c r="G16" s="8">
        <v>750</v>
      </c>
      <c r="H16" s="8">
        <f t="shared" si="0"/>
        <v>83.4666666666667</v>
      </c>
      <c r="I16" s="8">
        <v>125</v>
      </c>
      <c r="J16" s="8">
        <f t="shared" si="1"/>
        <v>83.3333333333333</v>
      </c>
      <c r="K16" s="8">
        <f t="shared" si="2"/>
        <v>166.8</v>
      </c>
      <c r="L16" s="8">
        <f t="shared" si="3"/>
        <v>66.72</v>
      </c>
    </row>
    <row r="17" s="2" customFormat="1" spans="1:12">
      <c r="A17" s="8">
        <v>16</v>
      </c>
      <c r="B17" s="8" t="s">
        <v>22</v>
      </c>
      <c r="C17" s="8" t="s">
        <v>48</v>
      </c>
      <c r="D17" s="13" t="s">
        <v>49</v>
      </c>
      <c r="E17" s="8" t="s">
        <v>19</v>
      </c>
      <c r="F17" s="8">
        <v>620</v>
      </c>
      <c r="G17" s="8">
        <v>750</v>
      </c>
      <c r="H17" s="8">
        <f t="shared" si="0"/>
        <v>82.6666666666667</v>
      </c>
      <c r="I17" s="8">
        <v>124</v>
      </c>
      <c r="J17" s="8">
        <f t="shared" si="1"/>
        <v>82.6666666666667</v>
      </c>
      <c r="K17" s="8">
        <f t="shared" si="2"/>
        <v>165.333333333333</v>
      </c>
      <c r="L17" s="8">
        <f t="shared" si="3"/>
        <v>66.1333333333333</v>
      </c>
    </row>
    <row r="18" s="2" customFormat="1" spans="1:12">
      <c r="A18" s="8">
        <v>17</v>
      </c>
      <c r="B18" s="8" t="s">
        <v>12</v>
      </c>
      <c r="C18" s="8" t="s">
        <v>50</v>
      </c>
      <c r="D18" s="8" t="s">
        <v>51</v>
      </c>
      <c r="E18" s="8" t="s">
        <v>19</v>
      </c>
      <c r="F18" s="8">
        <v>614</v>
      </c>
      <c r="G18" s="8">
        <v>750</v>
      </c>
      <c r="H18" s="8">
        <f t="shared" si="0"/>
        <v>81.8666666666667</v>
      </c>
      <c r="I18" s="8">
        <v>125</v>
      </c>
      <c r="J18" s="8">
        <f t="shared" si="1"/>
        <v>83.3333333333333</v>
      </c>
      <c r="K18" s="8">
        <f t="shared" si="2"/>
        <v>165.2</v>
      </c>
      <c r="L18" s="8">
        <f t="shared" si="3"/>
        <v>66.08</v>
      </c>
    </row>
    <row r="19" s="2" customFormat="1" spans="1:12">
      <c r="A19" s="8">
        <v>18</v>
      </c>
      <c r="B19" s="8" t="s">
        <v>29</v>
      </c>
      <c r="C19" s="8" t="s">
        <v>52</v>
      </c>
      <c r="D19" s="8" t="s">
        <v>53</v>
      </c>
      <c r="E19" s="8" t="s">
        <v>15</v>
      </c>
      <c r="F19" s="8">
        <v>641</v>
      </c>
      <c r="G19" s="8">
        <v>750</v>
      </c>
      <c r="H19" s="8">
        <f t="shared" si="0"/>
        <v>85.4666666666667</v>
      </c>
      <c r="I19" s="8">
        <v>118</v>
      </c>
      <c r="J19" s="8">
        <f t="shared" si="1"/>
        <v>78.6666666666667</v>
      </c>
      <c r="K19" s="8">
        <f t="shared" si="2"/>
        <v>164.133333333333</v>
      </c>
      <c r="L19" s="8">
        <f t="shared" si="3"/>
        <v>65.6533333333333</v>
      </c>
    </row>
    <row r="20" s="2" customFormat="1" spans="1:12">
      <c r="A20" s="8">
        <v>19</v>
      </c>
      <c r="B20" s="8" t="s">
        <v>16</v>
      </c>
      <c r="C20" s="8" t="s">
        <v>54</v>
      </c>
      <c r="D20" s="13" t="s">
        <v>55</v>
      </c>
      <c r="E20" s="8" t="s">
        <v>19</v>
      </c>
      <c r="F20" s="8">
        <v>622</v>
      </c>
      <c r="G20" s="8">
        <v>750</v>
      </c>
      <c r="H20" s="8">
        <f t="shared" si="0"/>
        <v>82.9333333333333</v>
      </c>
      <c r="I20" s="8">
        <v>120</v>
      </c>
      <c r="J20" s="8">
        <f t="shared" si="1"/>
        <v>80</v>
      </c>
      <c r="K20" s="8">
        <f t="shared" si="2"/>
        <v>162.933333333333</v>
      </c>
      <c r="L20" s="8">
        <f t="shared" si="3"/>
        <v>65.1733333333333</v>
      </c>
    </row>
    <row r="21" s="2" customFormat="1" spans="1:12">
      <c r="A21" s="8">
        <v>20</v>
      </c>
      <c r="B21" s="8" t="s">
        <v>22</v>
      </c>
      <c r="C21" s="8" t="s">
        <v>56</v>
      </c>
      <c r="D21" s="13" t="s">
        <v>57</v>
      </c>
      <c r="E21" s="8" t="s">
        <v>19</v>
      </c>
      <c r="F21" s="8">
        <v>610</v>
      </c>
      <c r="G21" s="8">
        <v>750</v>
      </c>
      <c r="H21" s="8">
        <f t="shared" si="0"/>
        <v>81.3333333333333</v>
      </c>
      <c r="I21" s="8">
        <v>122</v>
      </c>
      <c r="J21" s="8">
        <f t="shared" si="1"/>
        <v>81.3333333333333</v>
      </c>
      <c r="K21" s="8">
        <f t="shared" si="2"/>
        <v>162.666666666667</v>
      </c>
      <c r="L21" s="8">
        <f t="shared" si="3"/>
        <v>65.0666666666667</v>
      </c>
    </row>
    <row r="22" s="2" customFormat="1" spans="1:12">
      <c r="A22" s="8">
        <v>21</v>
      </c>
      <c r="B22" s="8" t="s">
        <v>16</v>
      </c>
      <c r="C22" s="8" t="s">
        <v>58</v>
      </c>
      <c r="D22" s="13" t="s">
        <v>59</v>
      </c>
      <c r="E22" s="8" t="s">
        <v>19</v>
      </c>
      <c r="F22" s="8">
        <v>629</v>
      </c>
      <c r="G22" s="8">
        <v>750</v>
      </c>
      <c r="H22" s="8">
        <f t="shared" si="0"/>
        <v>83.8666666666667</v>
      </c>
      <c r="I22" s="8">
        <v>118</v>
      </c>
      <c r="J22" s="8">
        <f t="shared" si="1"/>
        <v>78.6666666666667</v>
      </c>
      <c r="K22" s="8">
        <f t="shared" si="2"/>
        <v>162.533333333333</v>
      </c>
      <c r="L22" s="8">
        <f t="shared" si="3"/>
        <v>65.0133333333333</v>
      </c>
    </row>
    <row r="23" s="2" customFormat="1" spans="1:12">
      <c r="A23" s="8">
        <v>22</v>
      </c>
      <c r="B23" s="8" t="s">
        <v>12</v>
      </c>
      <c r="C23" s="8" t="s">
        <v>60</v>
      </c>
      <c r="D23" s="8" t="s">
        <v>61</v>
      </c>
      <c r="E23" s="8" t="s">
        <v>15</v>
      </c>
      <c r="F23" s="8">
        <v>630</v>
      </c>
      <c r="G23" s="8">
        <v>750</v>
      </c>
      <c r="H23" s="8">
        <f t="shared" si="0"/>
        <v>84</v>
      </c>
      <c r="I23" s="8">
        <v>117</v>
      </c>
      <c r="J23" s="8">
        <f t="shared" si="1"/>
        <v>78</v>
      </c>
      <c r="K23" s="8">
        <f t="shared" si="2"/>
        <v>162</v>
      </c>
      <c r="L23" s="8">
        <f t="shared" si="3"/>
        <v>64.8</v>
      </c>
    </row>
    <row r="24" s="2" customFormat="1" spans="1:12">
      <c r="A24" s="8">
        <v>23</v>
      </c>
      <c r="B24" s="8" t="s">
        <v>12</v>
      </c>
      <c r="C24" s="8" t="s">
        <v>62</v>
      </c>
      <c r="D24" s="8" t="s">
        <v>63</v>
      </c>
      <c r="E24" s="8" t="s">
        <v>19</v>
      </c>
      <c r="F24" s="8">
        <v>632</v>
      </c>
      <c r="G24" s="8">
        <v>750</v>
      </c>
      <c r="H24" s="8">
        <f t="shared" si="0"/>
        <v>84.2666666666667</v>
      </c>
      <c r="I24" s="8">
        <v>116</v>
      </c>
      <c r="J24" s="8">
        <f t="shared" si="1"/>
        <v>77.3333333333333</v>
      </c>
      <c r="K24" s="8">
        <f t="shared" si="2"/>
        <v>161.6</v>
      </c>
      <c r="L24" s="8">
        <f t="shared" si="3"/>
        <v>64.64</v>
      </c>
    </row>
    <row r="25" s="2" customFormat="1" spans="1:12">
      <c r="A25" s="8">
        <v>24</v>
      </c>
      <c r="B25" s="8" t="s">
        <v>29</v>
      </c>
      <c r="C25" s="8" t="s">
        <v>64</v>
      </c>
      <c r="D25" s="8" t="s">
        <v>65</v>
      </c>
      <c r="E25" s="8" t="s">
        <v>19</v>
      </c>
      <c r="F25" s="8">
        <v>620</v>
      </c>
      <c r="G25" s="8">
        <v>750</v>
      </c>
      <c r="H25" s="8">
        <f t="shared" si="0"/>
        <v>82.6666666666667</v>
      </c>
      <c r="I25" s="8">
        <v>118</v>
      </c>
      <c r="J25" s="8">
        <f t="shared" si="1"/>
        <v>78.6666666666667</v>
      </c>
      <c r="K25" s="8">
        <f t="shared" si="2"/>
        <v>161.333333333333</v>
      </c>
      <c r="L25" s="8">
        <f t="shared" si="3"/>
        <v>64.5333333333333</v>
      </c>
    </row>
    <row r="26" s="2" customFormat="1" spans="1:12">
      <c r="A26" s="8">
        <v>25</v>
      </c>
      <c r="B26" s="8" t="s">
        <v>29</v>
      </c>
      <c r="C26" s="8" t="s">
        <v>66</v>
      </c>
      <c r="D26" s="8" t="s">
        <v>67</v>
      </c>
      <c r="E26" s="8" t="s">
        <v>19</v>
      </c>
      <c r="F26" s="8">
        <v>649</v>
      </c>
      <c r="G26" s="8">
        <v>750</v>
      </c>
      <c r="H26" s="8">
        <f t="shared" si="0"/>
        <v>86.5333333333333</v>
      </c>
      <c r="I26" s="8">
        <v>112</v>
      </c>
      <c r="J26" s="8">
        <f t="shared" si="1"/>
        <v>74.6666666666667</v>
      </c>
      <c r="K26" s="8">
        <f t="shared" si="2"/>
        <v>161.2</v>
      </c>
      <c r="L26" s="8">
        <f t="shared" si="3"/>
        <v>64.48</v>
      </c>
    </row>
    <row r="27" s="2" customFormat="1" spans="1:12">
      <c r="A27" s="8">
        <v>26</v>
      </c>
      <c r="B27" s="8" t="s">
        <v>12</v>
      </c>
      <c r="C27" s="8" t="s">
        <v>68</v>
      </c>
      <c r="D27" s="8" t="s">
        <v>69</v>
      </c>
      <c r="E27" s="8" t="s">
        <v>19</v>
      </c>
      <c r="F27" s="8">
        <v>613</v>
      </c>
      <c r="G27" s="8">
        <v>750</v>
      </c>
      <c r="H27" s="8">
        <f t="shared" si="0"/>
        <v>81.7333333333333</v>
      </c>
      <c r="I27" s="8">
        <v>119</v>
      </c>
      <c r="J27" s="8">
        <f t="shared" si="1"/>
        <v>79.3333333333333</v>
      </c>
      <c r="K27" s="8">
        <f t="shared" si="2"/>
        <v>161.066666666667</v>
      </c>
      <c r="L27" s="8">
        <f t="shared" si="3"/>
        <v>64.4266666666667</v>
      </c>
    </row>
    <row r="28" s="2" customFormat="1" spans="1:12">
      <c r="A28" s="8">
        <v>27</v>
      </c>
      <c r="B28" s="8" t="s">
        <v>22</v>
      </c>
      <c r="C28" s="8" t="s">
        <v>70</v>
      </c>
      <c r="D28" s="13" t="s">
        <v>71</v>
      </c>
      <c r="E28" s="8" t="s">
        <v>19</v>
      </c>
      <c r="F28" s="8">
        <v>627</v>
      </c>
      <c r="G28" s="8">
        <v>750</v>
      </c>
      <c r="H28" s="8">
        <f t="shared" si="0"/>
        <v>83.6</v>
      </c>
      <c r="I28" s="8">
        <v>116</v>
      </c>
      <c r="J28" s="8">
        <f t="shared" si="1"/>
        <v>77.3333333333333</v>
      </c>
      <c r="K28" s="8">
        <f t="shared" si="2"/>
        <v>160.933333333333</v>
      </c>
      <c r="L28" s="8">
        <f t="shared" si="3"/>
        <v>64.3733333333333</v>
      </c>
    </row>
    <row r="29" s="2" customFormat="1" spans="1:12">
      <c r="A29" s="8">
        <v>28</v>
      </c>
      <c r="B29" s="8" t="s">
        <v>29</v>
      </c>
      <c r="C29" s="8" t="s">
        <v>72</v>
      </c>
      <c r="D29" s="8" t="s">
        <v>73</v>
      </c>
      <c r="E29" s="8" t="s">
        <v>19</v>
      </c>
      <c r="F29" s="8">
        <v>632</v>
      </c>
      <c r="G29" s="8">
        <v>750</v>
      </c>
      <c r="H29" s="8">
        <f t="shared" si="0"/>
        <v>84.2666666666667</v>
      </c>
      <c r="I29" s="8">
        <v>114</v>
      </c>
      <c r="J29" s="8">
        <f t="shared" si="1"/>
        <v>76</v>
      </c>
      <c r="K29" s="8">
        <f t="shared" si="2"/>
        <v>160.266666666667</v>
      </c>
      <c r="L29" s="8">
        <f t="shared" si="3"/>
        <v>64.1066666666667</v>
      </c>
    </row>
    <row r="30" s="2" customFormat="1" spans="1:12">
      <c r="A30" s="8">
        <v>29</v>
      </c>
      <c r="B30" s="8" t="s">
        <v>22</v>
      </c>
      <c r="C30" s="8" t="s">
        <v>74</v>
      </c>
      <c r="D30" s="13" t="s">
        <v>75</v>
      </c>
      <c r="E30" s="8" t="s">
        <v>19</v>
      </c>
      <c r="F30" s="8">
        <v>598</v>
      </c>
      <c r="G30" s="8">
        <v>750</v>
      </c>
      <c r="H30" s="8">
        <f t="shared" si="0"/>
        <v>79.7333333333333</v>
      </c>
      <c r="I30" s="8">
        <v>119</v>
      </c>
      <c r="J30" s="8">
        <f t="shared" si="1"/>
        <v>79.3333333333333</v>
      </c>
      <c r="K30" s="8">
        <f t="shared" si="2"/>
        <v>159.066666666667</v>
      </c>
      <c r="L30" s="8">
        <f t="shared" si="3"/>
        <v>63.6266666666667</v>
      </c>
    </row>
    <row r="31" s="2" customFormat="1" spans="1:12">
      <c r="A31" s="8">
        <v>30</v>
      </c>
      <c r="B31" s="8" t="s">
        <v>16</v>
      </c>
      <c r="C31" s="8" t="s">
        <v>76</v>
      </c>
      <c r="D31" s="13" t="s">
        <v>77</v>
      </c>
      <c r="E31" s="8" t="s">
        <v>15</v>
      </c>
      <c r="F31" s="8">
        <v>591</v>
      </c>
      <c r="G31" s="8">
        <v>750</v>
      </c>
      <c r="H31" s="8">
        <f t="shared" si="0"/>
        <v>78.8</v>
      </c>
      <c r="I31" s="8">
        <v>120</v>
      </c>
      <c r="J31" s="8">
        <f t="shared" si="1"/>
        <v>80</v>
      </c>
      <c r="K31" s="8">
        <f t="shared" si="2"/>
        <v>158.8</v>
      </c>
      <c r="L31" s="8">
        <f t="shared" si="3"/>
        <v>63.52</v>
      </c>
    </row>
    <row r="32" s="2" customFormat="1" spans="1:12">
      <c r="A32" s="8">
        <v>31</v>
      </c>
      <c r="B32" s="8" t="s">
        <v>16</v>
      </c>
      <c r="C32" s="8" t="s">
        <v>78</v>
      </c>
      <c r="D32" s="13" t="s">
        <v>79</v>
      </c>
      <c r="E32" s="8" t="s">
        <v>19</v>
      </c>
      <c r="F32" s="8">
        <v>620</v>
      </c>
      <c r="G32" s="8">
        <v>750</v>
      </c>
      <c r="H32" s="8">
        <f t="shared" si="0"/>
        <v>82.6666666666667</v>
      </c>
      <c r="I32" s="8">
        <v>114</v>
      </c>
      <c r="J32" s="8">
        <f t="shared" si="1"/>
        <v>76</v>
      </c>
      <c r="K32" s="8">
        <f t="shared" si="2"/>
        <v>158.666666666667</v>
      </c>
      <c r="L32" s="8">
        <f t="shared" si="3"/>
        <v>63.4666666666667</v>
      </c>
    </row>
    <row r="33" s="2" customFormat="1" spans="1:12">
      <c r="A33" s="8">
        <v>32</v>
      </c>
      <c r="B33" s="8" t="s">
        <v>16</v>
      </c>
      <c r="C33" s="8" t="s">
        <v>80</v>
      </c>
      <c r="D33" s="13" t="s">
        <v>81</v>
      </c>
      <c r="E33" s="8" t="s">
        <v>19</v>
      </c>
      <c r="F33" s="8">
        <v>631</v>
      </c>
      <c r="G33" s="8">
        <v>750</v>
      </c>
      <c r="H33" s="8">
        <f t="shared" si="0"/>
        <v>84.1333333333333</v>
      </c>
      <c r="I33" s="8">
        <v>111</v>
      </c>
      <c r="J33" s="8">
        <f t="shared" si="1"/>
        <v>74</v>
      </c>
      <c r="K33" s="8">
        <f t="shared" si="2"/>
        <v>158.133333333333</v>
      </c>
      <c r="L33" s="8">
        <f t="shared" si="3"/>
        <v>63.2533333333333</v>
      </c>
    </row>
    <row r="34" s="2" customFormat="1" spans="1:12">
      <c r="A34" s="8">
        <v>33</v>
      </c>
      <c r="B34" s="8" t="s">
        <v>16</v>
      </c>
      <c r="C34" s="8" t="s">
        <v>82</v>
      </c>
      <c r="D34" s="13" t="s">
        <v>83</v>
      </c>
      <c r="E34" s="8" t="s">
        <v>19</v>
      </c>
      <c r="F34" s="8">
        <v>639</v>
      </c>
      <c r="G34" s="8">
        <v>750</v>
      </c>
      <c r="H34" s="8">
        <f t="shared" ref="H34:H65" si="4">F34/G34*100</f>
        <v>85.2</v>
      </c>
      <c r="I34" s="8">
        <v>109</v>
      </c>
      <c r="J34" s="8">
        <f t="shared" ref="J34:J65" si="5">I34/150*100</f>
        <v>72.6666666666667</v>
      </c>
      <c r="K34" s="8">
        <f t="shared" ref="K34:K65" si="6">H34+J34</f>
        <v>157.866666666667</v>
      </c>
      <c r="L34" s="8">
        <f t="shared" ref="L34:L65" si="7">H34*0.4+J34*0.4</f>
        <v>63.1466666666667</v>
      </c>
    </row>
    <row r="35" s="2" customFormat="1" spans="1:12">
      <c r="A35" s="8">
        <v>34</v>
      </c>
      <c r="B35" s="8" t="s">
        <v>12</v>
      </c>
      <c r="C35" s="8" t="s">
        <v>84</v>
      </c>
      <c r="D35" s="8" t="s">
        <v>85</v>
      </c>
      <c r="E35" s="8" t="s">
        <v>19</v>
      </c>
      <c r="F35" s="8">
        <v>623</v>
      </c>
      <c r="G35" s="8">
        <v>750</v>
      </c>
      <c r="H35" s="8">
        <f t="shared" si="4"/>
        <v>83.0666666666667</v>
      </c>
      <c r="I35" s="8">
        <v>112</v>
      </c>
      <c r="J35" s="8">
        <f t="shared" si="5"/>
        <v>74.6666666666667</v>
      </c>
      <c r="K35" s="8">
        <f t="shared" si="6"/>
        <v>157.733333333333</v>
      </c>
      <c r="L35" s="8">
        <f t="shared" si="7"/>
        <v>63.0933333333333</v>
      </c>
    </row>
    <row r="36" s="2" customFormat="1" spans="1:12">
      <c r="A36" s="8">
        <v>35</v>
      </c>
      <c r="B36" s="8" t="s">
        <v>22</v>
      </c>
      <c r="C36" s="8" t="s">
        <v>86</v>
      </c>
      <c r="D36" s="13" t="s">
        <v>87</v>
      </c>
      <c r="E36" s="8" t="s">
        <v>19</v>
      </c>
      <c r="F36" s="8">
        <v>627</v>
      </c>
      <c r="G36" s="8">
        <v>750</v>
      </c>
      <c r="H36" s="8">
        <f t="shared" si="4"/>
        <v>83.6</v>
      </c>
      <c r="I36" s="8">
        <v>111</v>
      </c>
      <c r="J36" s="8">
        <f t="shared" si="5"/>
        <v>74</v>
      </c>
      <c r="K36" s="8">
        <f t="shared" si="6"/>
        <v>157.6</v>
      </c>
      <c r="L36" s="8">
        <f t="shared" si="7"/>
        <v>63.04</v>
      </c>
    </row>
    <row r="37" s="2" customFormat="1" spans="1:12">
      <c r="A37" s="8">
        <v>36</v>
      </c>
      <c r="B37" s="8" t="s">
        <v>22</v>
      </c>
      <c r="C37" s="8" t="s">
        <v>88</v>
      </c>
      <c r="D37" s="13" t="s">
        <v>89</v>
      </c>
      <c r="E37" s="8" t="s">
        <v>15</v>
      </c>
      <c r="F37" s="8">
        <v>619</v>
      </c>
      <c r="G37" s="8">
        <v>750</v>
      </c>
      <c r="H37" s="8">
        <f t="shared" si="4"/>
        <v>82.5333333333333</v>
      </c>
      <c r="I37" s="8">
        <v>112</v>
      </c>
      <c r="J37" s="8">
        <f t="shared" si="5"/>
        <v>74.6666666666667</v>
      </c>
      <c r="K37" s="8">
        <f t="shared" si="6"/>
        <v>157.2</v>
      </c>
      <c r="L37" s="8">
        <f t="shared" si="7"/>
        <v>62.88</v>
      </c>
    </row>
    <row r="38" s="2" customFormat="1" spans="1:12">
      <c r="A38" s="8">
        <v>37</v>
      </c>
      <c r="B38" s="8" t="s">
        <v>22</v>
      </c>
      <c r="C38" s="8" t="s">
        <v>90</v>
      </c>
      <c r="D38" s="13" t="s">
        <v>91</v>
      </c>
      <c r="E38" s="8" t="s">
        <v>19</v>
      </c>
      <c r="F38" s="8">
        <v>639</v>
      </c>
      <c r="G38" s="8">
        <v>750</v>
      </c>
      <c r="H38" s="8">
        <f t="shared" si="4"/>
        <v>85.2</v>
      </c>
      <c r="I38" s="8">
        <v>108</v>
      </c>
      <c r="J38" s="8">
        <f t="shared" si="5"/>
        <v>72</v>
      </c>
      <c r="K38" s="8">
        <f t="shared" si="6"/>
        <v>157.2</v>
      </c>
      <c r="L38" s="8">
        <f t="shared" si="7"/>
        <v>62.88</v>
      </c>
    </row>
    <row r="39" s="2" customFormat="1" spans="1:12">
      <c r="A39" s="8">
        <v>38</v>
      </c>
      <c r="B39" s="8" t="s">
        <v>29</v>
      </c>
      <c r="C39" s="8" t="s">
        <v>92</v>
      </c>
      <c r="D39" s="8" t="s">
        <v>93</v>
      </c>
      <c r="E39" s="8" t="s">
        <v>19</v>
      </c>
      <c r="F39" s="8">
        <v>627</v>
      </c>
      <c r="G39" s="8">
        <v>750</v>
      </c>
      <c r="H39" s="8">
        <f t="shared" si="4"/>
        <v>83.6</v>
      </c>
      <c r="I39" s="8">
        <v>110</v>
      </c>
      <c r="J39" s="8">
        <f t="shared" si="5"/>
        <v>73.3333333333333</v>
      </c>
      <c r="K39" s="8">
        <f t="shared" si="6"/>
        <v>156.933333333333</v>
      </c>
      <c r="L39" s="8">
        <f t="shared" si="7"/>
        <v>62.7733333333333</v>
      </c>
    </row>
    <row r="40" s="2" customFormat="1" spans="1:12">
      <c r="A40" s="8">
        <v>39</v>
      </c>
      <c r="B40" s="8" t="s">
        <v>12</v>
      </c>
      <c r="C40" s="8" t="s">
        <v>94</v>
      </c>
      <c r="D40" s="8" t="s">
        <v>95</v>
      </c>
      <c r="E40" s="8" t="s">
        <v>19</v>
      </c>
      <c r="F40" s="8">
        <v>632</v>
      </c>
      <c r="G40" s="8">
        <v>750</v>
      </c>
      <c r="H40" s="8">
        <f t="shared" si="4"/>
        <v>84.2666666666667</v>
      </c>
      <c r="I40" s="8">
        <v>109</v>
      </c>
      <c r="J40" s="8">
        <f t="shared" si="5"/>
        <v>72.6666666666667</v>
      </c>
      <c r="K40" s="8">
        <f t="shared" si="6"/>
        <v>156.933333333333</v>
      </c>
      <c r="L40" s="8">
        <f t="shared" si="7"/>
        <v>62.7733333333333</v>
      </c>
    </row>
    <row r="41" s="2" customFormat="1" spans="1:12">
      <c r="A41" s="8">
        <v>40</v>
      </c>
      <c r="B41" s="8" t="s">
        <v>12</v>
      </c>
      <c r="C41" s="8" t="s">
        <v>96</v>
      </c>
      <c r="D41" s="8" t="s">
        <v>97</v>
      </c>
      <c r="E41" s="8" t="s">
        <v>19</v>
      </c>
      <c r="F41" s="8">
        <v>378</v>
      </c>
      <c r="G41" s="8">
        <v>480</v>
      </c>
      <c r="H41" s="8">
        <f t="shared" si="4"/>
        <v>78.75</v>
      </c>
      <c r="I41" s="8">
        <v>117</v>
      </c>
      <c r="J41" s="8">
        <f t="shared" si="5"/>
        <v>78</v>
      </c>
      <c r="K41" s="8">
        <f t="shared" si="6"/>
        <v>156.75</v>
      </c>
      <c r="L41" s="8">
        <f t="shared" si="7"/>
        <v>62.7</v>
      </c>
    </row>
    <row r="42" s="2" customFormat="1" spans="1:12">
      <c r="A42" s="8">
        <v>41</v>
      </c>
      <c r="B42" s="8" t="s">
        <v>22</v>
      </c>
      <c r="C42" s="8" t="s">
        <v>98</v>
      </c>
      <c r="D42" s="13" t="s">
        <v>99</v>
      </c>
      <c r="E42" s="8" t="s">
        <v>15</v>
      </c>
      <c r="F42" s="8">
        <v>655</v>
      </c>
      <c r="G42" s="8">
        <v>750</v>
      </c>
      <c r="H42" s="8">
        <f t="shared" si="4"/>
        <v>87.3333333333333</v>
      </c>
      <c r="I42" s="8">
        <v>104</v>
      </c>
      <c r="J42" s="8">
        <f t="shared" si="5"/>
        <v>69.3333333333333</v>
      </c>
      <c r="K42" s="8">
        <f t="shared" si="6"/>
        <v>156.666666666667</v>
      </c>
      <c r="L42" s="8">
        <f t="shared" si="7"/>
        <v>62.6666666666667</v>
      </c>
    </row>
    <row r="43" s="2" customFormat="1" spans="1:12">
      <c r="A43" s="8">
        <v>42</v>
      </c>
      <c r="B43" s="8" t="s">
        <v>16</v>
      </c>
      <c r="C43" s="8" t="s">
        <v>100</v>
      </c>
      <c r="D43" s="13" t="s">
        <v>101</v>
      </c>
      <c r="E43" s="8" t="s">
        <v>15</v>
      </c>
      <c r="F43" s="8">
        <v>626</v>
      </c>
      <c r="G43" s="8">
        <v>750</v>
      </c>
      <c r="H43" s="8">
        <f t="shared" si="4"/>
        <v>83.4666666666667</v>
      </c>
      <c r="I43" s="8">
        <v>108</v>
      </c>
      <c r="J43" s="8">
        <f t="shared" si="5"/>
        <v>72</v>
      </c>
      <c r="K43" s="8">
        <f t="shared" si="6"/>
        <v>155.466666666667</v>
      </c>
      <c r="L43" s="8">
        <f t="shared" si="7"/>
        <v>62.1866666666667</v>
      </c>
    </row>
    <row r="44" s="2" customFormat="1" spans="1:12">
      <c r="A44" s="8">
        <v>43</v>
      </c>
      <c r="B44" s="8" t="s">
        <v>29</v>
      </c>
      <c r="C44" s="8" t="s">
        <v>102</v>
      </c>
      <c r="D44" s="8" t="s">
        <v>103</v>
      </c>
      <c r="E44" s="8" t="s">
        <v>15</v>
      </c>
      <c r="F44" s="8">
        <v>596</v>
      </c>
      <c r="G44" s="8">
        <v>750</v>
      </c>
      <c r="H44" s="8">
        <f t="shared" si="4"/>
        <v>79.4666666666667</v>
      </c>
      <c r="I44" s="8">
        <v>113</v>
      </c>
      <c r="J44" s="8">
        <f t="shared" si="5"/>
        <v>75.3333333333333</v>
      </c>
      <c r="K44" s="8">
        <f t="shared" si="6"/>
        <v>154.8</v>
      </c>
      <c r="L44" s="8">
        <f t="shared" si="7"/>
        <v>61.92</v>
      </c>
    </row>
    <row r="45" s="2" customFormat="1" spans="1:12">
      <c r="A45" s="8">
        <v>44</v>
      </c>
      <c r="B45" s="8" t="s">
        <v>16</v>
      </c>
      <c r="C45" s="8" t="s">
        <v>104</v>
      </c>
      <c r="D45" s="13" t="s">
        <v>105</v>
      </c>
      <c r="E45" s="8" t="s">
        <v>19</v>
      </c>
      <c r="F45" s="8">
        <v>377</v>
      </c>
      <c r="G45" s="8">
        <v>480</v>
      </c>
      <c r="H45" s="8">
        <f t="shared" si="4"/>
        <v>78.5416666666667</v>
      </c>
      <c r="I45" s="8">
        <v>114</v>
      </c>
      <c r="J45" s="8">
        <f t="shared" si="5"/>
        <v>76</v>
      </c>
      <c r="K45" s="8">
        <f t="shared" si="6"/>
        <v>154.541666666667</v>
      </c>
      <c r="L45" s="8">
        <f t="shared" si="7"/>
        <v>61.8166666666667</v>
      </c>
    </row>
    <row r="46" s="2" customFormat="1" spans="1:12">
      <c r="A46" s="8">
        <v>45</v>
      </c>
      <c r="B46" s="8" t="s">
        <v>22</v>
      </c>
      <c r="C46" s="8" t="s">
        <v>106</v>
      </c>
      <c r="D46" s="13" t="s">
        <v>107</v>
      </c>
      <c r="E46" s="8" t="s">
        <v>19</v>
      </c>
      <c r="F46" s="8">
        <v>588</v>
      </c>
      <c r="G46" s="8">
        <v>750</v>
      </c>
      <c r="H46" s="8">
        <f t="shared" si="4"/>
        <v>78.4</v>
      </c>
      <c r="I46" s="8">
        <v>114</v>
      </c>
      <c r="J46" s="8">
        <f t="shared" si="5"/>
        <v>76</v>
      </c>
      <c r="K46" s="8">
        <f t="shared" si="6"/>
        <v>154.4</v>
      </c>
      <c r="L46" s="8">
        <f t="shared" si="7"/>
        <v>61.76</v>
      </c>
    </row>
    <row r="47" s="2" customFormat="1" spans="1:12">
      <c r="A47" s="8">
        <v>46</v>
      </c>
      <c r="B47" s="8" t="s">
        <v>29</v>
      </c>
      <c r="C47" s="8" t="s">
        <v>108</v>
      </c>
      <c r="D47" s="8" t="s">
        <v>109</v>
      </c>
      <c r="E47" s="8" t="s">
        <v>15</v>
      </c>
      <c r="F47" s="8">
        <v>600</v>
      </c>
      <c r="G47" s="8">
        <v>750</v>
      </c>
      <c r="H47" s="8">
        <f t="shared" si="4"/>
        <v>80</v>
      </c>
      <c r="I47" s="8">
        <v>111</v>
      </c>
      <c r="J47" s="8">
        <f t="shared" si="5"/>
        <v>74</v>
      </c>
      <c r="K47" s="8">
        <f t="shared" si="6"/>
        <v>154</v>
      </c>
      <c r="L47" s="8">
        <f t="shared" si="7"/>
        <v>61.6</v>
      </c>
    </row>
    <row r="48" s="2" customFormat="1" spans="1:12">
      <c r="A48" s="8">
        <v>47</v>
      </c>
      <c r="B48" s="8" t="s">
        <v>29</v>
      </c>
      <c r="C48" s="8" t="s">
        <v>110</v>
      </c>
      <c r="D48" s="8" t="s">
        <v>111</v>
      </c>
      <c r="E48" s="8" t="s">
        <v>15</v>
      </c>
      <c r="F48" s="8">
        <v>379</v>
      </c>
      <c r="G48" s="8">
        <v>480</v>
      </c>
      <c r="H48" s="8">
        <f t="shared" si="4"/>
        <v>78.9583333333333</v>
      </c>
      <c r="I48" s="8">
        <v>112</v>
      </c>
      <c r="J48" s="8">
        <f t="shared" si="5"/>
        <v>74.6666666666667</v>
      </c>
      <c r="K48" s="8">
        <f t="shared" si="6"/>
        <v>153.625</v>
      </c>
      <c r="L48" s="8">
        <f t="shared" si="7"/>
        <v>61.45</v>
      </c>
    </row>
    <row r="49" s="2" customFormat="1" spans="1:12">
      <c r="A49" s="8">
        <v>48</v>
      </c>
      <c r="B49" s="8" t="s">
        <v>12</v>
      </c>
      <c r="C49" s="8" t="s">
        <v>112</v>
      </c>
      <c r="D49" s="8" t="s">
        <v>113</v>
      </c>
      <c r="E49" s="8" t="s">
        <v>19</v>
      </c>
      <c r="F49" s="8">
        <v>617</v>
      </c>
      <c r="G49" s="8">
        <v>750</v>
      </c>
      <c r="H49" s="8">
        <f t="shared" si="4"/>
        <v>82.2666666666667</v>
      </c>
      <c r="I49" s="8">
        <v>107</v>
      </c>
      <c r="J49" s="8">
        <f t="shared" si="5"/>
        <v>71.3333333333333</v>
      </c>
      <c r="K49" s="8">
        <f t="shared" si="6"/>
        <v>153.6</v>
      </c>
      <c r="L49" s="8">
        <f t="shared" si="7"/>
        <v>61.44</v>
      </c>
    </row>
    <row r="50" s="2" customFormat="1" spans="1:12">
      <c r="A50" s="8">
        <v>49</v>
      </c>
      <c r="B50" s="8" t="s">
        <v>29</v>
      </c>
      <c r="C50" s="8" t="s">
        <v>114</v>
      </c>
      <c r="D50" s="8" t="s">
        <v>115</v>
      </c>
      <c r="E50" s="8" t="s">
        <v>15</v>
      </c>
      <c r="F50" s="8">
        <v>625</v>
      </c>
      <c r="G50" s="8">
        <v>750</v>
      </c>
      <c r="H50" s="8">
        <f t="shared" si="4"/>
        <v>83.3333333333333</v>
      </c>
      <c r="I50" s="8">
        <v>105</v>
      </c>
      <c r="J50" s="8">
        <f t="shared" si="5"/>
        <v>70</v>
      </c>
      <c r="K50" s="8">
        <f t="shared" si="6"/>
        <v>153.333333333333</v>
      </c>
      <c r="L50" s="8">
        <f t="shared" si="7"/>
        <v>61.3333333333333</v>
      </c>
    </row>
    <row r="51" s="2" customFormat="1" spans="1:12">
      <c r="A51" s="8">
        <v>50</v>
      </c>
      <c r="B51" s="8" t="s">
        <v>29</v>
      </c>
      <c r="C51" s="8" t="s">
        <v>116</v>
      </c>
      <c r="D51" s="8" t="s">
        <v>117</v>
      </c>
      <c r="E51" s="8" t="s">
        <v>19</v>
      </c>
      <c r="F51" s="8">
        <v>618</v>
      </c>
      <c r="G51" s="8">
        <v>750</v>
      </c>
      <c r="H51" s="8">
        <f t="shared" si="4"/>
        <v>82.4</v>
      </c>
      <c r="I51" s="8">
        <v>106</v>
      </c>
      <c r="J51" s="8">
        <f t="shared" si="5"/>
        <v>70.6666666666667</v>
      </c>
      <c r="K51" s="8">
        <f t="shared" si="6"/>
        <v>153.066666666667</v>
      </c>
      <c r="L51" s="8">
        <f t="shared" si="7"/>
        <v>61.2266666666667</v>
      </c>
    </row>
    <row r="52" s="2" customFormat="1" spans="1:12">
      <c r="A52" s="8">
        <v>51</v>
      </c>
      <c r="B52" s="8" t="s">
        <v>16</v>
      </c>
      <c r="C52" s="8" t="s">
        <v>118</v>
      </c>
      <c r="D52" s="13" t="s">
        <v>119</v>
      </c>
      <c r="E52" s="8" t="s">
        <v>19</v>
      </c>
      <c r="F52" s="8">
        <v>622</v>
      </c>
      <c r="G52" s="8">
        <v>750</v>
      </c>
      <c r="H52" s="8">
        <f t="shared" si="4"/>
        <v>82.9333333333333</v>
      </c>
      <c r="I52" s="8">
        <v>105</v>
      </c>
      <c r="J52" s="8">
        <f t="shared" si="5"/>
        <v>70</v>
      </c>
      <c r="K52" s="8">
        <f t="shared" si="6"/>
        <v>152.933333333333</v>
      </c>
      <c r="L52" s="8">
        <f t="shared" si="7"/>
        <v>61.1733333333333</v>
      </c>
    </row>
    <row r="53" s="2" customFormat="1" spans="1:12">
      <c r="A53" s="8">
        <v>52</v>
      </c>
      <c r="B53" s="8" t="s">
        <v>16</v>
      </c>
      <c r="C53" s="8" t="s">
        <v>120</v>
      </c>
      <c r="D53" s="13" t="s">
        <v>121</v>
      </c>
      <c r="E53" s="8" t="s">
        <v>19</v>
      </c>
      <c r="F53" s="8">
        <v>607</v>
      </c>
      <c r="G53" s="8">
        <v>750</v>
      </c>
      <c r="H53" s="8">
        <f t="shared" si="4"/>
        <v>80.9333333333333</v>
      </c>
      <c r="I53" s="8">
        <v>108</v>
      </c>
      <c r="J53" s="8">
        <f t="shared" si="5"/>
        <v>72</v>
      </c>
      <c r="K53" s="8">
        <f t="shared" si="6"/>
        <v>152.933333333333</v>
      </c>
      <c r="L53" s="8">
        <f t="shared" si="7"/>
        <v>61.1733333333333</v>
      </c>
    </row>
    <row r="54" s="2" customFormat="1" spans="1:12">
      <c r="A54" s="8">
        <v>53</v>
      </c>
      <c r="B54" s="8" t="s">
        <v>29</v>
      </c>
      <c r="C54" s="8" t="s">
        <v>122</v>
      </c>
      <c r="D54" s="8" t="s">
        <v>123</v>
      </c>
      <c r="E54" s="8" t="s">
        <v>19</v>
      </c>
      <c r="F54" s="8">
        <v>621</v>
      </c>
      <c r="G54" s="8">
        <v>750</v>
      </c>
      <c r="H54" s="8">
        <f t="shared" si="4"/>
        <v>82.8</v>
      </c>
      <c r="I54" s="8">
        <v>105</v>
      </c>
      <c r="J54" s="8">
        <f t="shared" si="5"/>
        <v>70</v>
      </c>
      <c r="K54" s="8">
        <f t="shared" si="6"/>
        <v>152.8</v>
      </c>
      <c r="L54" s="8">
        <f t="shared" si="7"/>
        <v>61.12</v>
      </c>
    </row>
    <row r="55" s="2" customFormat="1" spans="1:12">
      <c r="A55" s="8">
        <v>54</v>
      </c>
      <c r="B55" s="8" t="s">
        <v>12</v>
      </c>
      <c r="C55" s="8" t="s">
        <v>124</v>
      </c>
      <c r="D55" s="8" t="s">
        <v>125</v>
      </c>
      <c r="E55" s="8" t="s">
        <v>15</v>
      </c>
      <c r="F55" s="8">
        <v>631</v>
      </c>
      <c r="G55" s="8">
        <v>750</v>
      </c>
      <c r="H55" s="8">
        <f t="shared" si="4"/>
        <v>84.1333333333333</v>
      </c>
      <c r="I55" s="8">
        <v>103</v>
      </c>
      <c r="J55" s="8">
        <f t="shared" si="5"/>
        <v>68.6666666666667</v>
      </c>
      <c r="K55" s="8">
        <f t="shared" si="6"/>
        <v>152.8</v>
      </c>
      <c r="L55" s="8">
        <f t="shared" si="7"/>
        <v>61.12</v>
      </c>
    </row>
    <row r="56" s="2" customFormat="1" spans="1:12">
      <c r="A56" s="8">
        <v>55</v>
      </c>
      <c r="B56" s="8" t="s">
        <v>29</v>
      </c>
      <c r="C56" s="8" t="s">
        <v>126</v>
      </c>
      <c r="D56" s="8" t="s">
        <v>127</v>
      </c>
      <c r="E56" s="8" t="s">
        <v>15</v>
      </c>
      <c r="F56" s="8">
        <v>658</v>
      </c>
      <c r="G56" s="8">
        <v>750</v>
      </c>
      <c r="H56" s="8">
        <f t="shared" si="4"/>
        <v>87.7333333333333</v>
      </c>
      <c r="I56" s="8">
        <v>97</v>
      </c>
      <c r="J56" s="8">
        <f t="shared" si="5"/>
        <v>64.6666666666667</v>
      </c>
      <c r="K56" s="8">
        <f t="shared" si="6"/>
        <v>152.4</v>
      </c>
      <c r="L56" s="8">
        <f t="shared" si="7"/>
        <v>60.96</v>
      </c>
    </row>
    <row r="57" s="2" customFormat="1" spans="1:12">
      <c r="A57" s="8">
        <v>56</v>
      </c>
      <c r="B57" s="8" t="s">
        <v>22</v>
      </c>
      <c r="C57" s="8" t="s">
        <v>128</v>
      </c>
      <c r="D57" s="13" t="s">
        <v>129</v>
      </c>
      <c r="E57" s="8" t="s">
        <v>15</v>
      </c>
      <c r="F57" s="8">
        <v>627</v>
      </c>
      <c r="G57" s="8">
        <v>750</v>
      </c>
      <c r="H57" s="8">
        <f t="shared" si="4"/>
        <v>83.6</v>
      </c>
      <c r="I57" s="8">
        <v>103</v>
      </c>
      <c r="J57" s="8">
        <f t="shared" si="5"/>
        <v>68.6666666666667</v>
      </c>
      <c r="K57" s="8">
        <f t="shared" si="6"/>
        <v>152.266666666667</v>
      </c>
      <c r="L57" s="8">
        <f t="shared" si="7"/>
        <v>60.9066666666667</v>
      </c>
    </row>
    <row r="58" s="2" customFormat="1" spans="1:12">
      <c r="A58" s="8">
        <v>57</v>
      </c>
      <c r="B58" s="8" t="s">
        <v>16</v>
      </c>
      <c r="C58" s="8" t="s">
        <v>130</v>
      </c>
      <c r="D58" s="13" t="s">
        <v>131</v>
      </c>
      <c r="E58" s="8" t="s">
        <v>19</v>
      </c>
      <c r="F58" s="8">
        <v>618</v>
      </c>
      <c r="G58" s="8">
        <v>750</v>
      </c>
      <c r="H58" s="8">
        <f t="shared" si="4"/>
        <v>82.4</v>
      </c>
      <c r="I58" s="8">
        <v>104</v>
      </c>
      <c r="J58" s="8">
        <f t="shared" si="5"/>
        <v>69.3333333333333</v>
      </c>
      <c r="K58" s="8">
        <f t="shared" si="6"/>
        <v>151.733333333333</v>
      </c>
      <c r="L58" s="8">
        <f t="shared" si="7"/>
        <v>60.6933333333333</v>
      </c>
    </row>
    <row r="59" s="2" customFormat="1" spans="1:12">
      <c r="A59" s="8">
        <v>58</v>
      </c>
      <c r="B59" s="8" t="s">
        <v>22</v>
      </c>
      <c r="C59" s="8" t="s">
        <v>132</v>
      </c>
      <c r="D59" s="13" t="s">
        <v>133</v>
      </c>
      <c r="E59" s="8" t="s">
        <v>15</v>
      </c>
      <c r="F59" s="8">
        <v>610</v>
      </c>
      <c r="G59" s="8">
        <v>750</v>
      </c>
      <c r="H59" s="8">
        <f t="shared" si="4"/>
        <v>81.3333333333333</v>
      </c>
      <c r="I59" s="8">
        <v>105</v>
      </c>
      <c r="J59" s="8">
        <f t="shared" si="5"/>
        <v>70</v>
      </c>
      <c r="K59" s="8">
        <f t="shared" si="6"/>
        <v>151.333333333333</v>
      </c>
      <c r="L59" s="8">
        <f t="shared" si="7"/>
        <v>60.5333333333333</v>
      </c>
    </row>
    <row r="60" s="2" customFormat="1" spans="1:12">
      <c r="A60" s="8">
        <v>59</v>
      </c>
      <c r="B60" s="8" t="s">
        <v>16</v>
      </c>
      <c r="C60" s="8" t="s">
        <v>134</v>
      </c>
      <c r="D60" s="13" t="s">
        <v>135</v>
      </c>
      <c r="E60" s="8" t="s">
        <v>15</v>
      </c>
      <c r="F60" s="8">
        <v>654</v>
      </c>
      <c r="G60" s="8">
        <v>750</v>
      </c>
      <c r="H60" s="8">
        <f t="shared" si="4"/>
        <v>87.2</v>
      </c>
      <c r="I60" s="8">
        <v>96</v>
      </c>
      <c r="J60" s="8">
        <f t="shared" si="5"/>
        <v>64</v>
      </c>
      <c r="K60" s="8">
        <f t="shared" si="6"/>
        <v>151.2</v>
      </c>
      <c r="L60" s="8">
        <f t="shared" si="7"/>
        <v>60.48</v>
      </c>
    </row>
    <row r="61" s="2" customFormat="1" spans="1:12">
      <c r="A61" s="8">
        <v>60</v>
      </c>
      <c r="B61" s="8" t="s">
        <v>29</v>
      </c>
      <c r="C61" s="8" t="s">
        <v>136</v>
      </c>
      <c r="D61" s="8" t="s">
        <v>137</v>
      </c>
      <c r="E61" s="8" t="s">
        <v>15</v>
      </c>
      <c r="F61" s="8">
        <v>628</v>
      </c>
      <c r="G61" s="8">
        <v>750</v>
      </c>
      <c r="H61" s="8">
        <f t="shared" si="4"/>
        <v>83.7333333333333</v>
      </c>
      <c r="I61" s="8">
        <v>101</v>
      </c>
      <c r="J61" s="8">
        <f t="shared" si="5"/>
        <v>67.3333333333333</v>
      </c>
      <c r="K61" s="8">
        <f t="shared" si="6"/>
        <v>151.066666666667</v>
      </c>
      <c r="L61" s="8">
        <f t="shared" si="7"/>
        <v>60.4266666666667</v>
      </c>
    </row>
    <row r="62" s="2" customFormat="1" spans="1:12">
      <c r="A62" s="8">
        <v>61</v>
      </c>
      <c r="B62" s="8" t="s">
        <v>29</v>
      </c>
      <c r="C62" s="8" t="s">
        <v>138</v>
      </c>
      <c r="D62" s="8" t="s">
        <v>139</v>
      </c>
      <c r="E62" s="8" t="s">
        <v>15</v>
      </c>
      <c r="F62" s="8">
        <v>631</v>
      </c>
      <c r="G62" s="8">
        <v>750</v>
      </c>
      <c r="H62" s="8">
        <f t="shared" si="4"/>
        <v>84.1333333333333</v>
      </c>
      <c r="I62" s="8">
        <v>100</v>
      </c>
      <c r="J62" s="8">
        <f t="shared" si="5"/>
        <v>66.6666666666667</v>
      </c>
      <c r="K62" s="8">
        <f t="shared" si="6"/>
        <v>150.8</v>
      </c>
      <c r="L62" s="8">
        <f t="shared" si="7"/>
        <v>60.32</v>
      </c>
    </row>
    <row r="63" s="2" customFormat="1" spans="1:12">
      <c r="A63" s="8">
        <v>62</v>
      </c>
      <c r="B63" s="8" t="s">
        <v>29</v>
      </c>
      <c r="C63" s="8" t="s">
        <v>140</v>
      </c>
      <c r="D63" s="8" t="s">
        <v>141</v>
      </c>
      <c r="E63" s="8" t="s">
        <v>15</v>
      </c>
      <c r="F63" s="8">
        <v>378</v>
      </c>
      <c r="G63" s="8">
        <v>480</v>
      </c>
      <c r="H63" s="8">
        <f t="shared" si="4"/>
        <v>78.75</v>
      </c>
      <c r="I63" s="8">
        <v>108</v>
      </c>
      <c r="J63" s="8">
        <f t="shared" si="5"/>
        <v>72</v>
      </c>
      <c r="K63" s="8">
        <f t="shared" si="6"/>
        <v>150.75</v>
      </c>
      <c r="L63" s="8">
        <f t="shared" si="7"/>
        <v>60.3</v>
      </c>
    </row>
    <row r="64" s="2" customFormat="1" spans="1:12">
      <c r="A64" s="8">
        <v>63</v>
      </c>
      <c r="B64" s="8" t="s">
        <v>29</v>
      </c>
      <c r="C64" s="8" t="s">
        <v>142</v>
      </c>
      <c r="D64" s="8" t="s">
        <v>143</v>
      </c>
      <c r="E64" s="8" t="s">
        <v>19</v>
      </c>
      <c r="F64" s="8">
        <v>598</v>
      </c>
      <c r="G64" s="8">
        <v>750</v>
      </c>
      <c r="H64" s="8">
        <f t="shared" si="4"/>
        <v>79.7333333333333</v>
      </c>
      <c r="I64" s="8">
        <v>106</v>
      </c>
      <c r="J64" s="8">
        <f t="shared" si="5"/>
        <v>70.6666666666667</v>
      </c>
      <c r="K64" s="8">
        <f t="shared" si="6"/>
        <v>150.4</v>
      </c>
      <c r="L64" s="8">
        <f t="shared" si="7"/>
        <v>60.16</v>
      </c>
    </row>
    <row r="65" s="2" customFormat="1" spans="1:12">
      <c r="A65" s="8">
        <v>64</v>
      </c>
      <c r="B65" s="8" t="s">
        <v>12</v>
      </c>
      <c r="C65" s="8" t="s">
        <v>144</v>
      </c>
      <c r="D65" s="8" t="s">
        <v>145</v>
      </c>
      <c r="E65" s="8" t="s">
        <v>15</v>
      </c>
      <c r="F65" s="8">
        <v>628</v>
      </c>
      <c r="G65" s="8">
        <v>750</v>
      </c>
      <c r="H65" s="8">
        <f t="shared" si="4"/>
        <v>83.7333333333333</v>
      </c>
      <c r="I65" s="8">
        <v>100</v>
      </c>
      <c r="J65" s="8">
        <f t="shared" si="5"/>
        <v>66.6666666666667</v>
      </c>
      <c r="K65" s="8">
        <f t="shared" si="6"/>
        <v>150.4</v>
      </c>
      <c r="L65" s="8">
        <f t="shared" si="7"/>
        <v>60.16</v>
      </c>
    </row>
    <row r="66" s="2" customFormat="1" spans="1:12">
      <c r="A66" s="8">
        <v>65</v>
      </c>
      <c r="B66" s="8" t="s">
        <v>16</v>
      </c>
      <c r="C66" s="8" t="s">
        <v>146</v>
      </c>
      <c r="D66" s="13" t="s">
        <v>147</v>
      </c>
      <c r="E66" s="8" t="s">
        <v>15</v>
      </c>
      <c r="F66" s="8">
        <v>643</v>
      </c>
      <c r="G66" s="8">
        <v>750</v>
      </c>
      <c r="H66" s="8">
        <f t="shared" ref="H66:H97" si="8">F66/G66*100</f>
        <v>85.7333333333333</v>
      </c>
      <c r="I66" s="8">
        <v>96</v>
      </c>
      <c r="J66" s="8">
        <f t="shared" ref="J66:J97" si="9">I66/150*100</f>
        <v>64</v>
      </c>
      <c r="K66" s="8">
        <f t="shared" ref="K66:K97" si="10">H66+J66</f>
        <v>149.733333333333</v>
      </c>
      <c r="L66" s="8">
        <f t="shared" ref="L66:L97" si="11">H66*0.4+J66*0.4</f>
        <v>59.8933333333333</v>
      </c>
    </row>
    <row r="67" s="2" customFormat="1" spans="1:12">
      <c r="A67" s="8">
        <v>66</v>
      </c>
      <c r="B67" s="8" t="s">
        <v>12</v>
      </c>
      <c r="C67" s="8" t="s">
        <v>148</v>
      </c>
      <c r="D67" s="8" t="s">
        <v>149</v>
      </c>
      <c r="E67" s="8" t="s">
        <v>15</v>
      </c>
      <c r="F67" s="8">
        <v>627</v>
      </c>
      <c r="G67" s="8">
        <v>750</v>
      </c>
      <c r="H67" s="8">
        <f t="shared" si="8"/>
        <v>83.6</v>
      </c>
      <c r="I67" s="8">
        <v>99</v>
      </c>
      <c r="J67" s="8">
        <f t="shared" si="9"/>
        <v>66</v>
      </c>
      <c r="K67" s="8">
        <f t="shared" si="10"/>
        <v>149.6</v>
      </c>
      <c r="L67" s="8">
        <f t="shared" si="11"/>
        <v>59.84</v>
      </c>
    </row>
    <row r="68" s="2" customFormat="1" spans="1:12">
      <c r="A68" s="8">
        <v>67</v>
      </c>
      <c r="B68" s="8" t="s">
        <v>12</v>
      </c>
      <c r="C68" s="8" t="s">
        <v>150</v>
      </c>
      <c r="D68" s="8" t="s">
        <v>151</v>
      </c>
      <c r="E68" s="8" t="s">
        <v>19</v>
      </c>
      <c r="F68" s="8">
        <v>620</v>
      </c>
      <c r="G68" s="8">
        <v>750</v>
      </c>
      <c r="H68" s="8">
        <f t="shared" si="8"/>
        <v>82.6666666666667</v>
      </c>
      <c r="I68" s="8">
        <v>100</v>
      </c>
      <c r="J68" s="8">
        <f t="shared" si="9"/>
        <v>66.6666666666667</v>
      </c>
      <c r="K68" s="8">
        <f t="shared" si="10"/>
        <v>149.333333333333</v>
      </c>
      <c r="L68" s="8">
        <f t="shared" si="11"/>
        <v>59.7333333333333</v>
      </c>
    </row>
    <row r="69" s="2" customFormat="1" spans="1:12">
      <c r="A69" s="8">
        <v>68</v>
      </c>
      <c r="B69" s="8" t="s">
        <v>16</v>
      </c>
      <c r="C69" s="8" t="s">
        <v>152</v>
      </c>
      <c r="D69" s="13" t="s">
        <v>153</v>
      </c>
      <c r="E69" s="8" t="s">
        <v>19</v>
      </c>
      <c r="F69" s="8">
        <v>379</v>
      </c>
      <c r="G69" s="8">
        <v>480</v>
      </c>
      <c r="H69" s="8">
        <f t="shared" si="8"/>
        <v>78.9583333333333</v>
      </c>
      <c r="I69" s="8">
        <v>105</v>
      </c>
      <c r="J69" s="8">
        <f t="shared" si="9"/>
        <v>70</v>
      </c>
      <c r="K69" s="8">
        <f t="shared" si="10"/>
        <v>148.958333333333</v>
      </c>
      <c r="L69" s="8">
        <f t="shared" si="11"/>
        <v>59.5833333333333</v>
      </c>
    </row>
    <row r="70" s="2" customFormat="1" spans="1:12">
      <c r="A70" s="8">
        <v>69</v>
      </c>
      <c r="B70" s="8" t="s">
        <v>22</v>
      </c>
      <c r="C70" s="8" t="s">
        <v>154</v>
      </c>
      <c r="D70" s="13" t="s">
        <v>155</v>
      </c>
      <c r="E70" s="8" t="s">
        <v>19</v>
      </c>
      <c r="F70" s="8">
        <v>607</v>
      </c>
      <c r="G70" s="8">
        <v>750</v>
      </c>
      <c r="H70" s="8">
        <f t="shared" si="8"/>
        <v>80.9333333333333</v>
      </c>
      <c r="I70" s="8">
        <v>102</v>
      </c>
      <c r="J70" s="8">
        <f t="shared" si="9"/>
        <v>68</v>
      </c>
      <c r="K70" s="8">
        <f t="shared" si="10"/>
        <v>148.933333333333</v>
      </c>
      <c r="L70" s="8">
        <f t="shared" si="11"/>
        <v>59.5733333333333</v>
      </c>
    </row>
    <row r="71" s="2" customFormat="1" spans="1:12">
      <c r="A71" s="8">
        <v>70</v>
      </c>
      <c r="B71" s="8" t="s">
        <v>16</v>
      </c>
      <c r="C71" s="8" t="s">
        <v>156</v>
      </c>
      <c r="D71" s="13" t="s">
        <v>157</v>
      </c>
      <c r="E71" s="8" t="s">
        <v>15</v>
      </c>
      <c r="F71" s="8">
        <v>640</v>
      </c>
      <c r="G71" s="8">
        <v>750</v>
      </c>
      <c r="H71" s="8">
        <f t="shared" si="8"/>
        <v>85.3333333333333</v>
      </c>
      <c r="I71" s="8">
        <v>95</v>
      </c>
      <c r="J71" s="8">
        <f t="shared" si="9"/>
        <v>63.3333333333333</v>
      </c>
      <c r="K71" s="8">
        <f t="shared" si="10"/>
        <v>148.666666666667</v>
      </c>
      <c r="L71" s="8">
        <f t="shared" si="11"/>
        <v>59.4666666666667</v>
      </c>
    </row>
    <row r="72" s="2" customFormat="1" spans="1:12">
      <c r="A72" s="8">
        <v>71</v>
      </c>
      <c r="B72" s="8" t="s">
        <v>29</v>
      </c>
      <c r="C72" s="8" t="s">
        <v>158</v>
      </c>
      <c r="D72" s="8" t="s">
        <v>159</v>
      </c>
      <c r="E72" s="8" t="s">
        <v>15</v>
      </c>
      <c r="F72" s="8">
        <v>605</v>
      </c>
      <c r="G72" s="8">
        <v>750</v>
      </c>
      <c r="H72" s="8">
        <f t="shared" si="8"/>
        <v>80.6666666666667</v>
      </c>
      <c r="I72" s="8">
        <v>102</v>
      </c>
      <c r="J72" s="8">
        <f t="shared" si="9"/>
        <v>68</v>
      </c>
      <c r="K72" s="8">
        <f t="shared" si="10"/>
        <v>148.666666666667</v>
      </c>
      <c r="L72" s="8">
        <f t="shared" si="11"/>
        <v>59.4666666666667</v>
      </c>
    </row>
    <row r="73" s="2" customFormat="1" spans="1:12">
      <c r="A73" s="8">
        <v>72</v>
      </c>
      <c r="B73" s="8" t="s">
        <v>16</v>
      </c>
      <c r="C73" s="8" t="s">
        <v>160</v>
      </c>
      <c r="D73" s="13" t="s">
        <v>161</v>
      </c>
      <c r="E73" s="8" t="s">
        <v>15</v>
      </c>
      <c r="F73" s="8">
        <v>628</v>
      </c>
      <c r="G73" s="8">
        <v>750</v>
      </c>
      <c r="H73" s="8">
        <f t="shared" si="8"/>
        <v>83.7333333333333</v>
      </c>
      <c r="I73" s="8">
        <v>97</v>
      </c>
      <c r="J73" s="8">
        <f t="shared" si="9"/>
        <v>64.6666666666667</v>
      </c>
      <c r="K73" s="8">
        <f t="shared" si="10"/>
        <v>148.4</v>
      </c>
      <c r="L73" s="8">
        <f t="shared" si="11"/>
        <v>59.36</v>
      </c>
    </row>
    <row r="74" s="2" customFormat="1" spans="1:12">
      <c r="A74" s="8">
        <v>73</v>
      </c>
      <c r="B74" s="8" t="s">
        <v>16</v>
      </c>
      <c r="C74" s="8" t="s">
        <v>162</v>
      </c>
      <c r="D74" s="13" t="s">
        <v>163</v>
      </c>
      <c r="E74" s="8" t="s">
        <v>19</v>
      </c>
      <c r="F74" s="8">
        <v>621</v>
      </c>
      <c r="G74" s="8">
        <v>750</v>
      </c>
      <c r="H74" s="8">
        <f t="shared" si="8"/>
        <v>82.8</v>
      </c>
      <c r="I74" s="8">
        <v>98</v>
      </c>
      <c r="J74" s="8">
        <f t="shared" si="9"/>
        <v>65.3333333333333</v>
      </c>
      <c r="K74" s="8">
        <f t="shared" si="10"/>
        <v>148.133333333333</v>
      </c>
      <c r="L74" s="8">
        <f t="shared" si="11"/>
        <v>59.2533333333333</v>
      </c>
    </row>
    <row r="75" s="2" customFormat="1" spans="1:12">
      <c r="A75" s="8">
        <v>74</v>
      </c>
      <c r="B75" s="8" t="s">
        <v>22</v>
      </c>
      <c r="C75" s="8" t="s">
        <v>164</v>
      </c>
      <c r="D75" s="13" t="s">
        <v>165</v>
      </c>
      <c r="E75" s="8" t="s">
        <v>19</v>
      </c>
      <c r="F75" s="8">
        <v>620</v>
      </c>
      <c r="G75" s="8">
        <v>750</v>
      </c>
      <c r="H75" s="8">
        <f t="shared" si="8"/>
        <v>82.6666666666667</v>
      </c>
      <c r="I75" s="8">
        <v>98</v>
      </c>
      <c r="J75" s="8">
        <f t="shared" si="9"/>
        <v>65.3333333333333</v>
      </c>
      <c r="K75" s="8">
        <f t="shared" si="10"/>
        <v>148</v>
      </c>
      <c r="L75" s="8">
        <f t="shared" si="11"/>
        <v>59.2</v>
      </c>
    </row>
    <row r="76" s="2" customFormat="1" spans="1:12">
      <c r="A76" s="8">
        <v>75</v>
      </c>
      <c r="B76" s="8" t="s">
        <v>22</v>
      </c>
      <c r="C76" s="8" t="s">
        <v>166</v>
      </c>
      <c r="D76" s="13" t="s">
        <v>167</v>
      </c>
      <c r="E76" s="8" t="s">
        <v>19</v>
      </c>
      <c r="F76" s="8">
        <v>603</v>
      </c>
      <c r="G76" s="8">
        <v>750</v>
      </c>
      <c r="H76" s="8">
        <f t="shared" si="8"/>
        <v>80.4</v>
      </c>
      <c r="I76" s="8">
        <v>101</v>
      </c>
      <c r="J76" s="8">
        <f t="shared" si="9"/>
        <v>67.3333333333333</v>
      </c>
      <c r="K76" s="8">
        <f t="shared" si="10"/>
        <v>147.733333333333</v>
      </c>
      <c r="L76" s="8">
        <f t="shared" si="11"/>
        <v>59.0933333333333</v>
      </c>
    </row>
    <row r="77" s="2" customFormat="1" spans="1:12">
      <c r="A77" s="8">
        <v>76</v>
      </c>
      <c r="B77" s="8" t="s">
        <v>22</v>
      </c>
      <c r="C77" s="8" t="s">
        <v>168</v>
      </c>
      <c r="D77" s="13" t="s">
        <v>169</v>
      </c>
      <c r="E77" s="8" t="s">
        <v>15</v>
      </c>
      <c r="F77" s="8">
        <v>618</v>
      </c>
      <c r="G77" s="8">
        <v>750</v>
      </c>
      <c r="H77" s="8">
        <f t="shared" si="8"/>
        <v>82.4</v>
      </c>
      <c r="I77" s="8">
        <v>98</v>
      </c>
      <c r="J77" s="8">
        <f t="shared" si="9"/>
        <v>65.3333333333333</v>
      </c>
      <c r="K77" s="8">
        <f t="shared" si="10"/>
        <v>147.733333333333</v>
      </c>
      <c r="L77" s="8">
        <f t="shared" si="11"/>
        <v>59.0933333333333</v>
      </c>
    </row>
    <row r="78" s="2" customFormat="1" spans="1:12">
      <c r="A78" s="8">
        <v>77</v>
      </c>
      <c r="B78" s="8" t="s">
        <v>22</v>
      </c>
      <c r="C78" s="8" t="s">
        <v>170</v>
      </c>
      <c r="D78" s="13" t="s">
        <v>171</v>
      </c>
      <c r="E78" s="8" t="s">
        <v>19</v>
      </c>
      <c r="F78" s="8">
        <v>612</v>
      </c>
      <c r="G78" s="8">
        <v>750</v>
      </c>
      <c r="H78" s="8">
        <f t="shared" si="8"/>
        <v>81.6</v>
      </c>
      <c r="I78" s="8">
        <v>99</v>
      </c>
      <c r="J78" s="8">
        <f t="shared" si="9"/>
        <v>66</v>
      </c>
      <c r="K78" s="8">
        <f t="shared" si="10"/>
        <v>147.6</v>
      </c>
      <c r="L78" s="8">
        <f t="shared" si="11"/>
        <v>59.04</v>
      </c>
    </row>
    <row r="79" s="2" customFormat="1" spans="1:12">
      <c r="A79" s="8">
        <v>78</v>
      </c>
      <c r="B79" s="8" t="s">
        <v>12</v>
      </c>
      <c r="C79" s="8" t="s">
        <v>172</v>
      </c>
      <c r="D79" s="8" t="s">
        <v>173</v>
      </c>
      <c r="E79" s="8" t="s">
        <v>15</v>
      </c>
      <c r="F79" s="8">
        <v>641</v>
      </c>
      <c r="G79" s="8">
        <v>750</v>
      </c>
      <c r="H79" s="8">
        <f t="shared" si="8"/>
        <v>85.4666666666667</v>
      </c>
      <c r="I79" s="8">
        <v>93</v>
      </c>
      <c r="J79" s="8">
        <f t="shared" si="9"/>
        <v>62</v>
      </c>
      <c r="K79" s="8">
        <f t="shared" si="10"/>
        <v>147.466666666667</v>
      </c>
      <c r="L79" s="8">
        <f t="shared" si="11"/>
        <v>58.9866666666667</v>
      </c>
    </row>
    <row r="80" s="2" customFormat="1" spans="1:12">
      <c r="A80" s="8">
        <v>79</v>
      </c>
      <c r="B80" s="8" t="s">
        <v>16</v>
      </c>
      <c r="C80" s="8" t="s">
        <v>174</v>
      </c>
      <c r="D80" s="13" t="s">
        <v>175</v>
      </c>
      <c r="E80" s="8" t="s">
        <v>19</v>
      </c>
      <c r="F80" s="8">
        <v>616</v>
      </c>
      <c r="G80" s="8">
        <v>750</v>
      </c>
      <c r="H80" s="8">
        <f t="shared" si="8"/>
        <v>82.1333333333333</v>
      </c>
      <c r="I80" s="8">
        <v>98</v>
      </c>
      <c r="J80" s="8">
        <f t="shared" si="9"/>
        <v>65.3333333333333</v>
      </c>
      <c r="K80" s="8">
        <f t="shared" si="10"/>
        <v>147.466666666667</v>
      </c>
      <c r="L80" s="8">
        <f t="shared" si="11"/>
        <v>58.9866666666667</v>
      </c>
    </row>
    <row r="81" s="2" customFormat="1" spans="1:12">
      <c r="A81" s="8">
        <v>80</v>
      </c>
      <c r="B81" s="8" t="s">
        <v>12</v>
      </c>
      <c r="C81" s="8" t="s">
        <v>176</v>
      </c>
      <c r="D81" s="8" t="s">
        <v>177</v>
      </c>
      <c r="E81" s="8" t="s">
        <v>15</v>
      </c>
      <c r="F81" s="8">
        <v>618</v>
      </c>
      <c r="G81" s="8">
        <v>750</v>
      </c>
      <c r="H81" s="8">
        <f t="shared" si="8"/>
        <v>82.4</v>
      </c>
      <c r="I81" s="8">
        <v>97</v>
      </c>
      <c r="J81" s="8">
        <f t="shared" si="9"/>
        <v>64.6666666666667</v>
      </c>
      <c r="K81" s="8">
        <f t="shared" si="10"/>
        <v>147.066666666667</v>
      </c>
      <c r="L81" s="8">
        <f t="shared" si="11"/>
        <v>58.8266666666667</v>
      </c>
    </row>
    <row r="82" s="2" customFormat="1" spans="1:12">
      <c r="A82" s="8">
        <v>81</v>
      </c>
      <c r="B82" s="8" t="s">
        <v>22</v>
      </c>
      <c r="C82" s="8" t="s">
        <v>178</v>
      </c>
      <c r="D82" s="13" t="s">
        <v>179</v>
      </c>
      <c r="E82" s="8" t="s">
        <v>19</v>
      </c>
      <c r="F82" s="8">
        <v>622</v>
      </c>
      <c r="G82" s="8">
        <v>750</v>
      </c>
      <c r="H82" s="8">
        <f t="shared" si="8"/>
        <v>82.9333333333333</v>
      </c>
      <c r="I82" s="8">
        <v>96</v>
      </c>
      <c r="J82" s="8">
        <f t="shared" si="9"/>
        <v>64</v>
      </c>
      <c r="K82" s="8">
        <f t="shared" si="10"/>
        <v>146.933333333333</v>
      </c>
      <c r="L82" s="8">
        <f t="shared" si="11"/>
        <v>58.7733333333333</v>
      </c>
    </row>
    <row r="83" s="2" customFormat="1" spans="1:12">
      <c r="A83" s="8">
        <v>82</v>
      </c>
      <c r="B83" s="8" t="s">
        <v>29</v>
      </c>
      <c r="C83" s="8" t="s">
        <v>180</v>
      </c>
      <c r="D83" s="8" t="s">
        <v>181</v>
      </c>
      <c r="E83" s="8" t="s">
        <v>19</v>
      </c>
      <c r="F83" s="8">
        <v>592</v>
      </c>
      <c r="G83" s="8">
        <v>750</v>
      </c>
      <c r="H83" s="8">
        <f t="shared" si="8"/>
        <v>78.9333333333333</v>
      </c>
      <c r="I83" s="8">
        <v>102</v>
      </c>
      <c r="J83" s="8">
        <f t="shared" si="9"/>
        <v>68</v>
      </c>
      <c r="K83" s="8">
        <f t="shared" si="10"/>
        <v>146.933333333333</v>
      </c>
      <c r="L83" s="8">
        <f t="shared" si="11"/>
        <v>58.7733333333333</v>
      </c>
    </row>
    <row r="84" s="2" customFormat="1" spans="1:12">
      <c r="A84" s="8">
        <v>83</v>
      </c>
      <c r="B84" s="8" t="s">
        <v>12</v>
      </c>
      <c r="C84" s="8" t="s">
        <v>182</v>
      </c>
      <c r="D84" s="8" t="s">
        <v>183</v>
      </c>
      <c r="E84" s="8" t="s">
        <v>15</v>
      </c>
      <c r="F84" s="8">
        <v>637</v>
      </c>
      <c r="G84" s="8">
        <v>750</v>
      </c>
      <c r="H84" s="8">
        <f t="shared" si="8"/>
        <v>84.9333333333333</v>
      </c>
      <c r="I84" s="8">
        <v>93</v>
      </c>
      <c r="J84" s="8">
        <f t="shared" si="9"/>
        <v>62</v>
      </c>
      <c r="K84" s="8">
        <f t="shared" si="10"/>
        <v>146.933333333333</v>
      </c>
      <c r="L84" s="8">
        <f t="shared" si="11"/>
        <v>58.7733333333333</v>
      </c>
    </row>
    <row r="85" s="2" customFormat="1" spans="1:12">
      <c r="A85" s="8">
        <v>84</v>
      </c>
      <c r="B85" s="8" t="s">
        <v>22</v>
      </c>
      <c r="C85" s="8" t="s">
        <v>184</v>
      </c>
      <c r="D85" s="13" t="s">
        <v>185</v>
      </c>
      <c r="E85" s="8" t="s">
        <v>19</v>
      </c>
      <c r="F85" s="8">
        <v>377</v>
      </c>
      <c r="G85" s="8">
        <v>480</v>
      </c>
      <c r="H85" s="8">
        <f t="shared" si="8"/>
        <v>78.5416666666667</v>
      </c>
      <c r="I85" s="8">
        <v>102</v>
      </c>
      <c r="J85" s="8">
        <f t="shared" si="9"/>
        <v>68</v>
      </c>
      <c r="K85" s="8">
        <f t="shared" si="10"/>
        <v>146.541666666667</v>
      </c>
      <c r="L85" s="8">
        <f t="shared" si="11"/>
        <v>58.6166666666667</v>
      </c>
    </row>
    <row r="86" s="2" customFormat="1" spans="1:12">
      <c r="A86" s="8">
        <v>85</v>
      </c>
      <c r="B86" s="8" t="s">
        <v>12</v>
      </c>
      <c r="C86" s="8" t="s">
        <v>186</v>
      </c>
      <c r="D86" s="8" t="s">
        <v>187</v>
      </c>
      <c r="E86" s="8" t="s">
        <v>15</v>
      </c>
      <c r="F86" s="8">
        <v>377</v>
      </c>
      <c r="G86" s="8">
        <v>480</v>
      </c>
      <c r="H86" s="8">
        <f t="shared" si="8"/>
        <v>78.5416666666667</v>
      </c>
      <c r="I86" s="8">
        <v>102</v>
      </c>
      <c r="J86" s="8">
        <f t="shared" si="9"/>
        <v>68</v>
      </c>
      <c r="K86" s="8">
        <f t="shared" si="10"/>
        <v>146.541666666667</v>
      </c>
      <c r="L86" s="8">
        <f t="shared" si="11"/>
        <v>58.6166666666667</v>
      </c>
    </row>
    <row r="87" s="2" customFormat="1" spans="1:12">
      <c r="A87" s="8">
        <v>86</v>
      </c>
      <c r="B87" s="8" t="s">
        <v>16</v>
      </c>
      <c r="C87" s="8" t="s">
        <v>188</v>
      </c>
      <c r="D87" s="13" t="s">
        <v>189</v>
      </c>
      <c r="E87" s="8" t="s">
        <v>15</v>
      </c>
      <c r="F87" s="8">
        <v>614</v>
      </c>
      <c r="G87" s="8">
        <v>750</v>
      </c>
      <c r="H87" s="8">
        <f t="shared" si="8"/>
        <v>81.8666666666667</v>
      </c>
      <c r="I87" s="8">
        <v>97</v>
      </c>
      <c r="J87" s="8">
        <f t="shared" si="9"/>
        <v>64.6666666666667</v>
      </c>
      <c r="K87" s="8">
        <f t="shared" si="10"/>
        <v>146.533333333333</v>
      </c>
      <c r="L87" s="8">
        <f t="shared" si="11"/>
        <v>58.6133333333333</v>
      </c>
    </row>
    <row r="88" s="2" customFormat="1" spans="1:12">
      <c r="A88" s="8">
        <v>87</v>
      </c>
      <c r="B88" s="8" t="s">
        <v>22</v>
      </c>
      <c r="C88" s="8" t="s">
        <v>190</v>
      </c>
      <c r="D88" s="13" t="s">
        <v>191</v>
      </c>
      <c r="E88" s="8" t="s">
        <v>15</v>
      </c>
      <c r="F88" s="8">
        <v>618</v>
      </c>
      <c r="G88" s="8">
        <v>750</v>
      </c>
      <c r="H88" s="8">
        <f t="shared" si="8"/>
        <v>82.4</v>
      </c>
      <c r="I88" s="8">
        <v>96</v>
      </c>
      <c r="J88" s="8">
        <f t="shared" si="9"/>
        <v>64</v>
      </c>
      <c r="K88" s="8">
        <f t="shared" si="10"/>
        <v>146.4</v>
      </c>
      <c r="L88" s="8">
        <f t="shared" si="11"/>
        <v>58.56</v>
      </c>
    </row>
    <row r="89" s="2" customFormat="1" spans="1:12">
      <c r="A89" s="8">
        <v>88</v>
      </c>
      <c r="B89" s="8" t="s">
        <v>22</v>
      </c>
      <c r="C89" s="8" t="s">
        <v>192</v>
      </c>
      <c r="D89" s="13" t="s">
        <v>193</v>
      </c>
      <c r="E89" s="8" t="s">
        <v>19</v>
      </c>
      <c r="F89" s="8">
        <v>618</v>
      </c>
      <c r="G89" s="8">
        <v>750</v>
      </c>
      <c r="H89" s="8">
        <f t="shared" si="8"/>
        <v>82.4</v>
      </c>
      <c r="I89" s="8">
        <v>96</v>
      </c>
      <c r="J89" s="8">
        <f t="shared" si="9"/>
        <v>64</v>
      </c>
      <c r="K89" s="8">
        <f t="shared" si="10"/>
        <v>146.4</v>
      </c>
      <c r="L89" s="8">
        <f t="shared" si="11"/>
        <v>58.56</v>
      </c>
    </row>
    <row r="90" s="2" customFormat="1" spans="1:12">
      <c r="A90" s="8">
        <v>89</v>
      </c>
      <c r="B90" s="8" t="s">
        <v>22</v>
      </c>
      <c r="C90" s="8" t="s">
        <v>194</v>
      </c>
      <c r="D90" s="13" t="s">
        <v>195</v>
      </c>
      <c r="E90" s="8" t="s">
        <v>19</v>
      </c>
      <c r="F90" s="8">
        <v>622</v>
      </c>
      <c r="G90" s="8">
        <v>750</v>
      </c>
      <c r="H90" s="8">
        <f t="shared" si="8"/>
        <v>82.9333333333333</v>
      </c>
      <c r="I90" s="8">
        <v>95</v>
      </c>
      <c r="J90" s="8">
        <f t="shared" si="9"/>
        <v>63.3333333333333</v>
      </c>
      <c r="K90" s="8">
        <f t="shared" si="10"/>
        <v>146.266666666667</v>
      </c>
      <c r="L90" s="8">
        <f t="shared" si="11"/>
        <v>58.5066666666667</v>
      </c>
    </row>
    <row r="91" s="2" customFormat="1" spans="1:12">
      <c r="A91" s="8">
        <v>90</v>
      </c>
      <c r="B91" s="8" t="s">
        <v>29</v>
      </c>
      <c r="C91" s="8" t="s">
        <v>196</v>
      </c>
      <c r="D91" s="8" t="s">
        <v>197</v>
      </c>
      <c r="E91" s="8" t="s">
        <v>19</v>
      </c>
      <c r="F91" s="8">
        <v>617</v>
      </c>
      <c r="G91" s="8">
        <v>750</v>
      </c>
      <c r="H91" s="8">
        <f t="shared" si="8"/>
        <v>82.2666666666667</v>
      </c>
      <c r="I91" s="8">
        <v>96</v>
      </c>
      <c r="J91" s="8">
        <f t="shared" si="9"/>
        <v>64</v>
      </c>
      <c r="K91" s="8">
        <f t="shared" si="10"/>
        <v>146.266666666667</v>
      </c>
      <c r="L91" s="8">
        <f t="shared" si="11"/>
        <v>58.5066666666667</v>
      </c>
    </row>
    <row r="92" s="2" customFormat="1" spans="1:12">
      <c r="A92" s="8">
        <v>91</v>
      </c>
      <c r="B92" s="8" t="s">
        <v>22</v>
      </c>
      <c r="C92" s="8" t="s">
        <v>198</v>
      </c>
      <c r="D92" s="13" t="s">
        <v>199</v>
      </c>
      <c r="E92" s="8" t="s">
        <v>19</v>
      </c>
      <c r="F92" s="8">
        <v>616</v>
      </c>
      <c r="G92" s="8">
        <v>750</v>
      </c>
      <c r="H92" s="8">
        <f t="shared" si="8"/>
        <v>82.1333333333333</v>
      </c>
      <c r="I92" s="8">
        <v>96</v>
      </c>
      <c r="J92" s="8">
        <f t="shared" si="9"/>
        <v>64</v>
      </c>
      <c r="K92" s="8">
        <f t="shared" si="10"/>
        <v>146.133333333333</v>
      </c>
      <c r="L92" s="8">
        <f t="shared" si="11"/>
        <v>58.4533333333333</v>
      </c>
    </row>
    <row r="93" s="2" customFormat="1" spans="1:12">
      <c r="A93" s="8">
        <v>92</v>
      </c>
      <c r="B93" s="8" t="s">
        <v>29</v>
      </c>
      <c r="C93" s="8" t="s">
        <v>200</v>
      </c>
      <c r="D93" s="8" t="s">
        <v>201</v>
      </c>
      <c r="E93" s="8" t="s">
        <v>15</v>
      </c>
      <c r="F93" s="8">
        <v>629</v>
      </c>
      <c r="G93" s="8">
        <v>750</v>
      </c>
      <c r="H93" s="8">
        <f t="shared" si="8"/>
        <v>83.8666666666667</v>
      </c>
      <c r="I93" s="8">
        <v>93</v>
      </c>
      <c r="J93" s="8">
        <f t="shared" si="9"/>
        <v>62</v>
      </c>
      <c r="K93" s="8">
        <f t="shared" si="10"/>
        <v>145.866666666667</v>
      </c>
      <c r="L93" s="8">
        <f t="shared" si="11"/>
        <v>58.3466666666667</v>
      </c>
    </row>
    <row r="94" s="4" customFormat="1" spans="1:12">
      <c r="A94" s="8">
        <v>93</v>
      </c>
      <c r="B94" s="8" t="s">
        <v>16</v>
      </c>
      <c r="C94" s="8" t="s">
        <v>202</v>
      </c>
      <c r="D94" s="13" t="s">
        <v>203</v>
      </c>
      <c r="E94" s="8" t="s">
        <v>15</v>
      </c>
      <c r="F94" s="8">
        <v>634</v>
      </c>
      <c r="G94" s="8">
        <v>750</v>
      </c>
      <c r="H94" s="8">
        <f t="shared" si="8"/>
        <v>84.5333333333333</v>
      </c>
      <c r="I94" s="8">
        <v>92</v>
      </c>
      <c r="J94" s="8">
        <f t="shared" si="9"/>
        <v>61.3333333333333</v>
      </c>
      <c r="K94" s="8">
        <f t="shared" si="10"/>
        <v>145.866666666667</v>
      </c>
      <c r="L94" s="8">
        <f t="shared" si="11"/>
        <v>58.3466666666667</v>
      </c>
    </row>
    <row r="95" s="2" customFormat="1" spans="1:12">
      <c r="A95" s="8">
        <v>94</v>
      </c>
      <c r="B95" s="8" t="s">
        <v>16</v>
      </c>
      <c r="C95" s="8" t="s">
        <v>204</v>
      </c>
      <c r="D95" s="13" t="s">
        <v>205</v>
      </c>
      <c r="E95" s="8" t="s">
        <v>15</v>
      </c>
      <c r="F95" s="8">
        <v>626</v>
      </c>
      <c r="G95" s="8">
        <v>750</v>
      </c>
      <c r="H95" s="8">
        <f t="shared" si="8"/>
        <v>83.4666666666667</v>
      </c>
      <c r="I95" s="8">
        <v>93</v>
      </c>
      <c r="J95" s="8">
        <f t="shared" si="9"/>
        <v>62</v>
      </c>
      <c r="K95" s="8">
        <f t="shared" si="10"/>
        <v>145.466666666667</v>
      </c>
      <c r="L95" s="8">
        <f t="shared" si="11"/>
        <v>58.1866666666667</v>
      </c>
    </row>
    <row r="96" s="2" customFormat="1" spans="1:12">
      <c r="A96" s="8">
        <v>95</v>
      </c>
      <c r="B96" s="8" t="s">
        <v>29</v>
      </c>
      <c r="C96" s="8" t="s">
        <v>206</v>
      </c>
      <c r="D96" s="8" t="s">
        <v>207</v>
      </c>
      <c r="E96" s="8" t="s">
        <v>19</v>
      </c>
      <c r="F96" s="8">
        <v>585</v>
      </c>
      <c r="G96" s="8">
        <v>750</v>
      </c>
      <c r="H96" s="8">
        <f t="shared" si="8"/>
        <v>78</v>
      </c>
      <c r="I96" s="8">
        <v>101</v>
      </c>
      <c r="J96" s="8">
        <f t="shared" si="9"/>
        <v>67.3333333333333</v>
      </c>
      <c r="K96" s="8">
        <f t="shared" si="10"/>
        <v>145.333333333333</v>
      </c>
      <c r="L96" s="8">
        <f t="shared" si="11"/>
        <v>58.1333333333333</v>
      </c>
    </row>
    <row r="97" s="2" customFormat="1" spans="1:12">
      <c r="A97" s="8">
        <v>96</v>
      </c>
      <c r="B97" s="8" t="s">
        <v>16</v>
      </c>
      <c r="C97" s="8" t="s">
        <v>208</v>
      </c>
      <c r="D97" s="13" t="s">
        <v>209</v>
      </c>
      <c r="E97" s="8" t="s">
        <v>15</v>
      </c>
      <c r="F97" s="8">
        <v>627</v>
      </c>
      <c r="G97" s="8">
        <v>750</v>
      </c>
      <c r="H97" s="8">
        <f t="shared" si="8"/>
        <v>83.6</v>
      </c>
      <c r="I97" s="8">
        <v>92</v>
      </c>
      <c r="J97" s="8">
        <f t="shared" si="9"/>
        <v>61.3333333333333</v>
      </c>
      <c r="K97" s="8">
        <f t="shared" si="10"/>
        <v>144.933333333333</v>
      </c>
      <c r="L97" s="8">
        <f t="shared" si="11"/>
        <v>57.9733333333333</v>
      </c>
    </row>
    <row r="98" s="2" customFormat="1" spans="1:12">
      <c r="A98" s="8">
        <v>97</v>
      </c>
      <c r="B98" s="8" t="s">
        <v>16</v>
      </c>
      <c r="C98" s="8" t="s">
        <v>210</v>
      </c>
      <c r="D98" s="13" t="s">
        <v>211</v>
      </c>
      <c r="E98" s="8" t="s">
        <v>19</v>
      </c>
      <c r="F98" s="8">
        <v>621</v>
      </c>
      <c r="G98" s="8">
        <v>750</v>
      </c>
      <c r="H98" s="8">
        <f t="shared" ref="H98:H129" si="12">F98/G98*100</f>
        <v>82.8</v>
      </c>
      <c r="I98" s="8">
        <v>93</v>
      </c>
      <c r="J98" s="8">
        <f t="shared" ref="J98:J129" si="13">I98/150*100</f>
        <v>62</v>
      </c>
      <c r="K98" s="8">
        <f t="shared" ref="K98:K129" si="14">H98+J98</f>
        <v>144.8</v>
      </c>
      <c r="L98" s="8">
        <f t="shared" ref="L98:L129" si="15">H98*0.4+J98*0.4</f>
        <v>57.92</v>
      </c>
    </row>
    <row r="99" s="2" customFormat="1" spans="1:12">
      <c r="A99" s="8">
        <v>98</v>
      </c>
      <c r="B99" s="8" t="s">
        <v>29</v>
      </c>
      <c r="C99" s="8" t="s">
        <v>212</v>
      </c>
      <c r="D99" s="8" t="s">
        <v>213</v>
      </c>
      <c r="E99" s="8" t="s">
        <v>19</v>
      </c>
      <c r="F99" s="8">
        <v>610</v>
      </c>
      <c r="G99" s="8">
        <v>750</v>
      </c>
      <c r="H99" s="8">
        <f t="shared" si="12"/>
        <v>81.3333333333333</v>
      </c>
      <c r="I99" s="8">
        <v>95</v>
      </c>
      <c r="J99" s="8">
        <f t="shared" si="13"/>
        <v>63.3333333333333</v>
      </c>
      <c r="K99" s="8">
        <f t="shared" si="14"/>
        <v>144.666666666667</v>
      </c>
      <c r="L99" s="8">
        <f t="shared" si="15"/>
        <v>57.8666666666667</v>
      </c>
    </row>
    <row r="100" s="2" customFormat="1" spans="1:12">
      <c r="A100" s="8">
        <v>99</v>
      </c>
      <c r="B100" s="8" t="s">
        <v>22</v>
      </c>
      <c r="C100" s="8" t="s">
        <v>214</v>
      </c>
      <c r="D100" s="13" t="s">
        <v>215</v>
      </c>
      <c r="E100" s="8" t="s">
        <v>15</v>
      </c>
      <c r="F100" s="8">
        <v>626</v>
      </c>
      <c r="G100" s="8">
        <v>750</v>
      </c>
      <c r="H100" s="8">
        <f t="shared" si="12"/>
        <v>83.4666666666667</v>
      </c>
      <c r="I100" s="8">
        <v>91</v>
      </c>
      <c r="J100" s="8">
        <f t="shared" si="13"/>
        <v>60.6666666666667</v>
      </c>
      <c r="K100" s="8">
        <f t="shared" si="14"/>
        <v>144.133333333333</v>
      </c>
      <c r="L100" s="8">
        <f t="shared" si="15"/>
        <v>57.6533333333333</v>
      </c>
    </row>
    <row r="101" s="2" customFormat="1" spans="1:12">
      <c r="A101" s="8">
        <v>100</v>
      </c>
      <c r="B101" s="8" t="s">
        <v>16</v>
      </c>
      <c r="C101" s="8" t="s">
        <v>216</v>
      </c>
      <c r="D101" s="13" t="s">
        <v>217</v>
      </c>
      <c r="E101" s="8" t="s">
        <v>15</v>
      </c>
      <c r="F101" s="8">
        <v>625</v>
      </c>
      <c r="G101" s="8">
        <v>750</v>
      </c>
      <c r="H101" s="8">
        <f t="shared" si="12"/>
        <v>83.3333333333333</v>
      </c>
      <c r="I101" s="8">
        <v>90</v>
      </c>
      <c r="J101" s="8">
        <f t="shared" si="13"/>
        <v>60</v>
      </c>
      <c r="K101" s="8">
        <f t="shared" si="14"/>
        <v>143.333333333333</v>
      </c>
      <c r="L101" s="8">
        <f t="shared" si="15"/>
        <v>57.3333333333333</v>
      </c>
    </row>
    <row r="102" s="2" customFormat="1" spans="1:12">
      <c r="A102" s="8">
        <v>101</v>
      </c>
      <c r="B102" s="8" t="s">
        <v>22</v>
      </c>
      <c r="C102" s="8" t="s">
        <v>218</v>
      </c>
      <c r="D102" s="13" t="s">
        <v>219</v>
      </c>
      <c r="E102" s="8" t="s">
        <v>15</v>
      </c>
      <c r="F102" s="8">
        <v>626</v>
      </c>
      <c r="G102" s="8">
        <v>750</v>
      </c>
      <c r="H102" s="8">
        <f t="shared" si="12"/>
        <v>83.4666666666667</v>
      </c>
      <c r="I102" s="8">
        <v>89</v>
      </c>
      <c r="J102" s="8">
        <f t="shared" si="13"/>
        <v>59.3333333333333</v>
      </c>
      <c r="K102" s="8">
        <f t="shared" si="14"/>
        <v>142.8</v>
      </c>
      <c r="L102" s="8">
        <f t="shared" si="15"/>
        <v>57.12</v>
      </c>
    </row>
    <row r="103" s="2" customFormat="1" spans="1:12">
      <c r="A103" s="8">
        <v>102</v>
      </c>
      <c r="B103" s="8" t="s">
        <v>29</v>
      </c>
      <c r="C103" s="8" t="s">
        <v>220</v>
      </c>
      <c r="D103" s="8" t="s">
        <v>221</v>
      </c>
      <c r="E103" s="8" t="s">
        <v>19</v>
      </c>
      <c r="F103" s="8">
        <v>591</v>
      </c>
      <c r="G103" s="8">
        <v>750</v>
      </c>
      <c r="H103" s="8">
        <f t="shared" si="12"/>
        <v>78.8</v>
      </c>
      <c r="I103" s="8">
        <v>96</v>
      </c>
      <c r="J103" s="8">
        <f t="shared" si="13"/>
        <v>64</v>
      </c>
      <c r="K103" s="8">
        <f t="shared" si="14"/>
        <v>142.8</v>
      </c>
      <c r="L103" s="8">
        <f t="shared" si="15"/>
        <v>57.12</v>
      </c>
    </row>
    <row r="104" s="2" customFormat="1" spans="1:12">
      <c r="A104" s="8">
        <v>103</v>
      </c>
      <c r="B104" s="8" t="s">
        <v>22</v>
      </c>
      <c r="C104" s="8" t="s">
        <v>222</v>
      </c>
      <c r="D104" s="13" t="s">
        <v>223</v>
      </c>
      <c r="E104" s="8" t="s">
        <v>15</v>
      </c>
      <c r="F104" s="8">
        <v>622</v>
      </c>
      <c r="G104" s="8">
        <v>750</v>
      </c>
      <c r="H104" s="8">
        <f t="shared" si="12"/>
        <v>82.9333333333333</v>
      </c>
      <c r="I104" s="8">
        <v>89</v>
      </c>
      <c r="J104" s="8">
        <f t="shared" si="13"/>
        <v>59.3333333333333</v>
      </c>
      <c r="K104" s="8">
        <f t="shared" si="14"/>
        <v>142.266666666667</v>
      </c>
      <c r="L104" s="8">
        <f t="shared" si="15"/>
        <v>56.9066666666667</v>
      </c>
    </row>
    <row r="105" s="2" customFormat="1" spans="1:12">
      <c r="A105" s="8">
        <v>104</v>
      </c>
      <c r="B105" s="8" t="s">
        <v>29</v>
      </c>
      <c r="C105" s="8" t="s">
        <v>224</v>
      </c>
      <c r="D105" s="8" t="s">
        <v>225</v>
      </c>
      <c r="E105" s="8" t="s">
        <v>15</v>
      </c>
      <c r="F105" s="8">
        <v>592</v>
      </c>
      <c r="G105" s="8">
        <v>750</v>
      </c>
      <c r="H105" s="8">
        <f t="shared" si="12"/>
        <v>78.9333333333333</v>
      </c>
      <c r="I105" s="8">
        <v>95</v>
      </c>
      <c r="J105" s="8">
        <f t="shared" si="13"/>
        <v>63.3333333333333</v>
      </c>
      <c r="K105" s="8">
        <f t="shared" si="14"/>
        <v>142.266666666667</v>
      </c>
      <c r="L105" s="8">
        <f t="shared" si="15"/>
        <v>56.9066666666667</v>
      </c>
    </row>
    <row r="106" s="2" customFormat="1" spans="1:12">
      <c r="A106" s="8">
        <v>105</v>
      </c>
      <c r="B106" s="8" t="s">
        <v>22</v>
      </c>
      <c r="C106" s="8" t="s">
        <v>226</v>
      </c>
      <c r="D106" s="13" t="s">
        <v>227</v>
      </c>
      <c r="E106" s="8" t="s">
        <v>19</v>
      </c>
      <c r="F106" s="8">
        <v>573</v>
      </c>
      <c r="G106" s="8">
        <v>750</v>
      </c>
      <c r="H106" s="8">
        <f t="shared" si="12"/>
        <v>76.4</v>
      </c>
      <c r="I106" s="8">
        <v>98</v>
      </c>
      <c r="J106" s="8">
        <f t="shared" si="13"/>
        <v>65.3333333333333</v>
      </c>
      <c r="K106" s="8">
        <f t="shared" si="14"/>
        <v>141.733333333333</v>
      </c>
      <c r="L106" s="8">
        <f t="shared" si="15"/>
        <v>56.6933333333333</v>
      </c>
    </row>
    <row r="107" s="2" customFormat="1" spans="1:12">
      <c r="A107" s="8">
        <v>106</v>
      </c>
      <c r="B107" s="8" t="s">
        <v>29</v>
      </c>
      <c r="C107" s="8" t="s">
        <v>228</v>
      </c>
      <c r="D107" s="8" t="s">
        <v>229</v>
      </c>
      <c r="E107" s="8" t="s">
        <v>15</v>
      </c>
      <c r="F107" s="8">
        <v>633</v>
      </c>
      <c r="G107" s="8">
        <v>750</v>
      </c>
      <c r="H107" s="8">
        <f t="shared" si="12"/>
        <v>84.4</v>
      </c>
      <c r="I107" s="8">
        <v>86</v>
      </c>
      <c r="J107" s="8">
        <f t="shared" si="13"/>
        <v>57.3333333333333</v>
      </c>
      <c r="K107" s="8">
        <f t="shared" si="14"/>
        <v>141.733333333333</v>
      </c>
      <c r="L107" s="8">
        <f t="shared" si="15"/>
        <v>56.6933333333333</v>
      </c>
    </row>
    <row r="108" s="2" customFormat="1" spans="1:12">
      <c r="A108" s="8">
        <v>107</v>
      </c>
      <c r="B108" s="8" t="s">
        <v>22</v>
      </c>
      <c r="C108" s="8" t="s">
        <v>230</v>
      </c>
      <c r="D108" s="13" t="s">
        <v>231</v>
      </c>
      <c r="E108" s="8" t="s">
        <v>15</v>
      </c>
      <c r="F108" s="8">
        <v>609</v>
      </c>
      <c r="G108" s="8">
        <v>750</v>
      </c>
      <c r="H108" s="8">
        <f t="shared" si="12"/>
        <v>81.2</v>
      </c>
      <c r="I108" s="8">
        <v>90</v>
      </c>
      <c r="J108" s="8">
        <f t="shared" si="13"/>
        <v>60</v>
      </c>
      <c r="K108" s="8">
        <f t="shared" si="14"/>
        <v>141.2</v>
      </c>
      <c r="L108" s="8">
        <f t="shared" si="15"/>
        <v>56.48</v>
      </c>
    </row>
    <row r="109" s="2" customFormat="1" spans="1:12">
      <c r="A109" s="8">
        <v>108</v>
      </c>
      <c r="B109" s="8" t="s">
        <v>29</v>
      </c>
      <c r="C109" s="8" t="s">
        <v>232</v>
      </c>
      <c r="D109" s="8" t="s">
        <v>233</v>
      </c>
      <c r="E109" s="8" t="s">
        <v>15</v>
      </c>
      <c r="F109" s="8">
        <v>641</v>
      </c>
      <c r="G109" s="8">
        <v>750</v>
      </c>
      <c r="H109" s="8">
        <f t="shared" si="12"/>
        <v>85.4666666666667</v>
      </c>
      <c r="I109" s="8">
        <v>83</v>
      </c>
      <c r="J109" s="8">
        <f t="shared" si="13"/>
        <v>55.3333333333333</v>
      </c>
      <c r="K109" s="8">
        <f t="shared" si="14"/>
        <v>140.8</v>
      </c>
      <c r="L109" s="8">
        <f t="shared" si="15"/>
        <v>56.32</v>
      </c>
    </row>
    <row r="110" s="2" customFormat="1" spans="1:12">
      <c r="A110" s="8">
        <v>109</v>
      </c>
      <c r="B110" s="8" t="s">
        <v>16</v>
      </c>
      <c r="C110" s="8" t="s">
        <v>234</v>
      </c>
      <c r="D110" s="13" t="s">
        <v>235</v>
      </c>
      <c r="E110" s="8" t="s">
        <v>15</v>
      </c>
      <c r="F110" s="8">
        <v>610</v>
      </c>
      <c r="G110" s="8">
        <v>750</v>
      </c>
      <c r="H110" s="8">
        <f t="shared" si="12"/>
        <v>81.3333333333333</v>
      </c>
      <c r="I110" s="8">
        <v>89</v>
      </c>
      <c r="J110" s="8">
        <f t="shared" si="13"/>
        <v>59.3333333333333</v>
      </c>
      <c r="K110" s="8">
        <f t="shared" si="14"/>
        <v>140.666666666667</v>
      </c>
      <c r="L110" s="8">
        <f t="shared" si="15"/>
        <v>56.2666666666667</v>
      </c>
    </row>
    <row r="111" s="2" customFormat="1" spans="1:12">
      <c r="A111" s="8">
        <v>110</v>
      </c>
      <c r="B111" s="8" t="s">
        <v>16</v>
      </c>
      <c r="C111" s="8" t="s">
        <v>236</v>
      </c>
      <c r="D111" s="13" t="s">
        <v>237</v>
      </c>
      <c r="E111" s="8" t="s">
        <v>15</v>
      </c>
      <c r="F111" s="8">
        <v>577</v>
      </c>
      <c r="G111" s="8">
        <v>750</v>
      </c>
      <c r="H111" s="8">
        <f t="shared" si="12"/>
        <v>76.9333333333333</v>
      </c>
      <c r="I111" s="8">
        <v>94</v>
      </c>
      <c r="J111" s="8">
        <f t="shared" si="13"/>
        <v>62.6666666666667</v>
      </c>
      <c r="K111" s="8">
        <f t="shared" si="14"/>
        <v>139.6</v>
      </c>
      <c r="L111" s="8">
        <f t="shared" si="15"/>
        <v>55.84</v>
      </c>
    </row>
    <row r="112" s="2" customFormat="1" spans="1:12">
      <c r="A112" s="8">
        <v>111</v>
      </c>
      <c r="B112" s="8" t="s">
        <v>16</v>
      </c>
      <c r="C112" s="8" t="s">
        <v>238</v>
      </c>
      <c r="D112" s="13" t="s">
        <v>239</v>
      </c>
      <c r="E112" s="8" t="s">
        <v>15</v>
      </c>
      <c r="F112" s="8">
        <v>628</v>
      </c>
      <c r="G112" s="8">
        <v>750</v>
      </c>
      <c r="H112" s="8">
        <f t="shared" si="12"/>
        <v>83.7333333333333</v>
      </c>
      <c r="I112" s="8">
        <v>83</v>
      </c>
      <c r="J112" s="8">
        <f t="shared" si="13"/>
        <v>55.3333333333333</v>
      </c>
      <c r="K112" s="8">
        <f t="shared" si="14"/>
        <v>139.066666666667</v>
      </c>
      <c r="L112" s="8">
        <f t="shared" si="15"/>
        <v>55.6266666666667</v>
      </c>
    </row>
    <row r="113" s="2" customFormat="1" spans="1:12">
      <c r="A113" s="8">
        <v>112</v>
      </c>
      <c r="B113" s="8" t="s">
        <v>29</v>
      </c>
      <c r="C113" s="8" t="s">
        <v>240</v>
      </c>
      <c r="D113" s="8" t="s">
        <v>241</v>
      </c>
      <c r="E113" s="8" t="s">
        <v>15</v>
      </c>
      <c r="F113" s="8">
        <v>625</v>
      </c>
      <c r="G113" s="8">
        <v>750</v>
      </c>
      <c r="H113" s="8">
        <f t="shared" si="12"/>
        <v>83.3333333333333</v>
      </c>
      <c r="I113" s="8">
        <v>83</v>
      </c>
      <c r="J113" s="8">
        <f t="shared" si="13"/>
        <v>55.3333333333333</v>
      </c>
      <c r="K113" s="8">
        <f t="shared" si="14"/>
        <v>138.666666666667</v>
      </c>
      <c r="L113" s="8">
        <f t="shared" si="15"/>
        <v>55.4666666666667</v>
      </c>
    </row>
    <row r="114" s="2" customFormat="1" spans="1:12">
      <c r="A114" s="8">
        <v>113</v>
      </c>
      <c r="B114" s="8" t="s">
        <v>22</v>
      </c>
      <c r="C114" s="8" t="s">
        <v>242</v>
      </c>
      <c r="D114" s="13" t="s">
        <v>243</v>
      </c>
      <c r="E114" s="8" t="s">
        <v>15</v>
      </c>
      <c r="F114" s="8">
        <v>628</v>
      </c>
      <c r="G114" s="8">
        <v>750</v>
      </c>
      <c r="H114" s="8">
        <f t="shared" si="12"/>
        <v>83.7333333333333</v>
      </c>
      <c r="I114" s="8">
        <v>80</v>
      </c>
      <c r="J114" s="8">
        <f t="shared" si="13"/>
        <v>53.3333333333333</v>
      </c>
      <c r="K114" s="8">
        <f t="shared" si="14"/>
        <v>137.066666666667</v>
      </c>
      <c r="L114" s="8">
        <f t="shared" si="15"/>
        <v>54.8266666666667</v>
      </c>
    </row>
    <row r="115" s="2" customFormat="1" spans="1:12">
      <c r="A115" s="8">
        <v>114</v>
      </c>
      <c r="B115" s="8" t="s">
        <v>12</v>
      </c>
      <c r="C115" s="8" t="s">
        <v>244</v>
      </c>
      <c r="D115" s="8" t="s">
        <v>245</v>
      </c>
      <c r="E115" s="8" t="s">
        <v>15</v>
      </c>
      <c r="F115" s="8">
        <v>626</v>
      </c>
      <c r="G115" s="8">
        <v>750</v>
      </c>
      <c r="H115" s="8">
        <f t="shared" si="12"/>
        <v>83.4666666666667</v>
      </c>
      <c r="I115" s="8">
        <v>80</v>
      </c>
      <c r="J115" s="8">
        <f t="shared" si="13"/>
        <v>53.3333333333333</v>
      </c>
      <c r="K115" s="8">
        <f t="shared" si="14"/>
        <v>136.8</v>
      </c>
      <c r="L115" s="8">
        <f t="shared" si="15"/>
        <v>54.72</v>
      </c>
    </row>
    <row r="116" s="2" customFormat="1" spans="1:12">
      <c r="A116" s="8">
        <v>115</v>
      </c>
      <c r="B116" s="8" t="s">
        <v>12</v>
      </c>
      <c r="C116" s="8" t="s">
        <v>246</v>
      </c>
      <c r="D116" s="8" t="s">
        <v>247</v>
      </c>
      <c r="E116" s="8" t="s">
        <v>19</v>
      </c>
      <c r="F116" s="8">
        <v>586</v>
      </c>
      <c r="G116" s="8">
        <v>750</v>
      </c>
      <c r="H116" s="8">
        <f t="shared" si="12"/>
        <v>78.1333333333333</v>
      </c>
      <c r="I116" s="8">
        <v>88</v>
      </c>
      <c r="J116" s="8">
        <f t="shared" si="13"/>
        <v>58.6666666666667</v>
      </c>
      <c r="K116" s="8">
        <f t="shared" si="14"/>
        <v>136.8</v>
      </c>
      <c r="L116" s="8">
        <f t="shared" si="15"/>
        <v>54.72</v>
      </c>
    </row>
    <row r="117" s="2" customFormat="1" spans="1:12">
      <c r="A117" s="8">
        <v>116</v>
      </c>
      <c r="B117" s="8" t="s">
        <v>12</v>
      </c>
      <c r="C117" s="8" t="s">
        <v>248</v>
      </c>
      <c r="D117" s="8" t="s">
        <v>249</v>
      </c>
      <c r="E117" s="8" t="s">
        <v>19</v>
      </c>
      <c r="F117" s="8">
        <v>618</v>
      </c>
      <c r="G117" s="8">
        <v>750</v>
      </c>
      <c r="H117" s="8">
        <f t="shared" si="12"/>
        <v>82.4</v>
      </c>
      <c r="I117" s="8">
        <v>81</v>
      </c>
      <c r="J117" s="8">
        <f t="shared" si="13"/>
        <v>54</v>
      </c>
      <c r="K117" s="8">
        <f t="shared" si="14"/>
        <v>136.4</v>
      </c>
      <c r="L117" s="8">
        <f t="shared" si="15"/>
        <v>54.56</v>
      </c>
    </row>
    <row r="118" s="2" customFormat="1" spans="1:12">
      <c r="A118" s="8">
        <v>117</v>
      </c>
      <c r="B118" s="8" t="s">
        <v>22</v>
      </c>
      <c r="C118" s="8" t="s">
        <v>250</v>
      </c>
      <c r="D118" s="13" t="s">
        <v>251</v>
      </c>
      <c r="E118" s="8" t="s">
        <v>19</v>
      </c>
      <c r="F118" s="8">
        <v>608</v>
      </c>
      <c r="G118" s="8">
        <v>750</v>
      </c>
      <c r="H118" s="8">
        <f t="shared" si="12"/>
        <v>81.0666666666667</v>
      </c>
      <c r="I118" s="8">
        <v>82</v>
      </c>
      <c r="J118" s="8">
        <f t="shared" si="13"/>
        <v>54.6666666666667</v>
      </c>
      <c r="K118" s="8">
        <f t="shared" si="14"/>
        <v>135.733333333333</v>
      </c>
      <c r="L118" s="8">
        <f t="shared" si="15"/>
        <v>54.2933333333333</v>
      </c>
    </row>
    <row r="119" s="2" customFormat="1" spans="1:12">
      <c r="A119" s="8">
        <v>118</v>
      </c>
      <c r="B119" s="8" t="s">
        <v>22</v>
      </c>
      <c r="C119" s="8" t="s">
        <v>252</v>
      </c>
      <c r="D119" s="13" t="s">
        <v>253</v>
      </c>
      <c r="E119" s="8" t="s">
        <v>15</v>
      </c>
      <c r="F119" s="8">
        <v>581</v>
      </c>
      <c r="G119" s="8">
        <v>750</v>
      </c>
      <c r="H119" s="8">
        <f t="shared" si="12"/>
        <v>77.4666666666667</v>
      </c>
      <c r="I119" s="8">
        <v>87</v>
      </c>
      <c r="J119" s="8">
        <f t="shared" si="13"/>
        <v>58</v>
      </c>
      <c r="K119" s="8">
        <f t="shared" si="14"/>
        <v>135.466666666667</v>
      </c>
      <c r="L119" s="8">
        <f t="shared" si="15"/>
        <v>54.1866666666667</v>
      </c>
    </row>
    <row r="120" s="2" customFormat="1" spans="1:12">
      <c r="A120" s="8">
        <v>119</v>
      </c>
      <c r="B120" s="8" t="s">
        <v>12</v>
      </c>
      <c r="C120" s="8" t="s">
        <v>254</v>
      </c>
      <c r="D120" s="8" t="s">
        <v>255</v>
      </c>
      <c r="E120" s="8" t="s">
        <v>15</v>
      </c>
      <c r="F120" s="8">
        <v>613</v>
      </c>
      <c r="G120" s="8">
        <v>750</v>
      </c>
      <c r="H120" s="8">
        <f t="shared" si="12"/>
        <v>81.7333333333333</v>
      </c>
      <c r="I120" s="8">
        <v>80</v>
      </c>
      <c r="J120" s="8">
        <f t="shared" si="13"/>
        <v>53.3333333333333</v>
      </c>
      <c r="K120" s="8">
        <f t="shared" si="14"/>
        <v>135.066666666667</v>
      </c>
      <c r="L120" s="8">
        <f t="shared" si="15"/>
        <v>54.0266666666667</v>
      </c>
    </row>
    <row r="121" s="2" customFormat="1" spans="1:12">
      <c r="A121" s="8">
        <v>120</v>
      </c>
      <c r="B121" s="8" t="s">
        <v>29</v>
      </c>
      <c r="C121" s="8" t="s">
        <v>256</v>
      </c>
      <c r="D121" s="8" t="s">
        <v>257</v>
      </c>
      <c r="E121" s="8" t="s">
        <v>19</v>
      </c>
      <c r="F121" s="8">
        <v>626</v>
      </c>
      <c r="G121" s="8">
        <v>750</v>
      </c>
      <c r="H121" s="8">
        <f t="shared" si="12"/>
        <v>83.4666666666667</v>
      </c>
      <c r="I121" s="8">
        <v>76</v>
      </c>
      <c r="J121" s="8">
        <f t="shared" si="13"/>
        <v>50.6666666666667</v>
      </c>
      <c r="K121" s="8">
        <f t="shared" si="14"/>
        <v>134.133333333333</v>
      </c>
      <c r="L121" s="8">
        <f t="shared" si="15"/>
        <v>53.6533333333333</v>
      </c>
    </row>
    <row r="122" s="2" customFormat="1" spans="1:12">
      <c r="A122" s="8">
        <v>121</v>
      </c>
      <c r="B122" s="8" t="s">
        <v>12</v>
      </c>
      <c r="C122" s="8" t="s">
        <v>258</v>
      </c>
      <c r="D122" s="8" t="s">
        <v>259</v>
      </c>
      <c r="E122" s="8" t="s">
        <v>15</v>
      </c>
      <c r="F122" s="8">
        <v>752</v>
      </c>
      <c r="G122" s="8">
        <v>940</v>
      </c>
      <c r="H122" s="8">
        <f t="shared" si="12"/>
        <v>80</v>
      </c>
      <c r="I122" s="8">
        <v>79</v>
      </c>
      <c r="J122" s="8">
        <f t="shared" si="13"/>
        <v>52.6666666666667</v>
      </c>
      <c r="K122" s="8">
        <f t="shared" si="14"/>
        <v>132.666666666667</v>
      </c>
      <c r="L122" s="8">
        <f t="shared" si="15"/>
        <v>53.0666666666667</v>
      </c>
    </row>
    <row r="123" s="2" customFormat="1" spans="1:12">
      <c r="A123" s="8">
        <v>122</v>
      </c>
      <c r="B123" s="8" t="s">
        <v>12</v>
      </c>
      <c r="C123" s="8" t="s">
        <v>260</v>
      </c>
      <c r="D123" s="8" t="s">
        <v>261</v>
      </c>
      <c r="E123" s="8" t="s">
        <v>19</v>
      </c>
      <c r="F123" s="8">
        <v>592</v>
      </c>
      <c r="G123" s="8">
        <v>750</v>
      </c>
      <c r="H123" s="8">
        <f t="shared" si="12"/>
        <v>78.9333333333333</v>
      </c>
      <c r="I123" s="8">
        <v>79</v>
      </c>
      <c r="J123" s="8">
        <f t="shared" si="13"/>
        <v>52.6666666666667</v>
      </c>
      <c r="K123" s="8">
        <f t="shared" si="14"/>
        <v>131.6</v>
      </c>
      <c r="L123" s="8">
        <f t="shared" si="15"/>
        <v>52.64</v>
      </c>
    </row>
    <row r="124" s="2" customFormat="1" spans="1:12">
      <c r="A124" s="8">
        <v>123</v>
      </c>
      <c r="B124" s="8" t="s">
        <v>29</v>
      </c>
      <c r="C124" s="8" t="s">
        <v>262</v>
      </c>
      <c r="D124" s="8" t="s">
        <v>263</v>
      </c>
      <c r="E124" s="8" t="s">
        <v>15</v>
      </c>
      <c r="F124" s="8">
        <v>618</v>
      </c>
      <c r="G124" s="8">
        <v>750</v>
      </c>
      <c r="H124" s="8">
        <f t="shared" si="12"/>
        <v>82.4</v>
      </c>
      <c r="I124" s="8">
        <v>73</v>
      </c>
      <c r="J124" s="8">
        <f t="shared" si="13"/>
        <v>48.6666666666667</v>
      </c>
      <c r="K124" s="8">
        <f t="shared" si="14"/>
        <v>131.066666666667</v>
      </c>
      <c r="L124" s="8">
        <f t="shared" si="15"/>
        <v>52.4266666666667</v>
      </c>
    </row>
    <row r="125" s="2" customFormat="1" spans="1:12">
      <c r="A125" s="8">
        <v>124</v>
      </c>
      <c r="B125" s="8" t="s">
        <v>29</v>
      </c>
      <c r="C125" s="8" t="s">
        <v>264</v>
      </c>
      <c r="D125" s="8" t="s">
        <v>265</v>
      </c>
      <c r="E125" s="8" t="s">
        <v>19</v>
      </c>
      <c r="F125" s="8">
        <v>636</v>
      </c>
      <c r="G125" s="8">
        <v>750</v>
      </c>
      <c r="H125" s="8">
        <f t="shared" si="12"/>
        <v>84.8</v>
      </c>
      <c r="I125" s="8">
        <v>69</v>
      </c>
      <c r="J125" s="8">
        <f t="shared" si="13"/>
        <v>46</v>
      </c>
      <c r="K125" s="8">
        <f t="shared" si="14"/>
        <v>130.8</v>
      </c>
      <c r="L125" s="8">
        <f t="shared" si="15"/>
        <v>52.32</v>
      </c>
    </row>
    <row r="126" s="2" customFormat="1" spans="1:12">
      <c r="A126" s="8">
        <v>125</v>
      </c>
      <c r="B126" s="8" t="s">
        <v>12</v>
      </c>
      <c r="C126" s="8" t="s">
        <v>266</v>
      </c>
      <c r="D126" s="8" t="s">
        <v>267</v>
      </c>
      <c r="E126" s="8" t="s">
        <v>15</v>
      </c>
      <c r="F126" s="8">
        <v>625</v>
      </c>
      <c r="G126" s="8">
        <v>750</v>
      </c>
      <c r="H126" s="8">
        <f t="shared" si="12"/>
        <v>83.3333333333333</v>
      </c>
      <c r="I126" s="8">
        <v>71</v>
      </c>
      <c r="J126" s="8">
        <f t="shared" si="13"/>
        <v>47.3333333333333</v>
      </c>
      <c r="K126" s="8">
        <f t="shared" si="14"/>
        <v>130.666666666667</v>
      </c>
      <c r="L126" s="8">
        <f t="shared" si="15"/>
        <v>52.2666666666667</v>
      </c>
    </row>
    <row r="127" s="2" customFormat="1" spans="1:12">
      <c r="A127" s="8">
        <v>126</v>
      </c>
      <c r="B127" s="8" t="s">
        <v>29</v>
      </c>
      <c r="C127" s="8" t="s">
        <v>268</v>
      </c>
      <c r="D127" s="8" t="s">
        <v>269</v>
      </c>
      <c r="E127" s="8" t="s">
        <v>15</v>
      </c>
      <c r="F127" s="8">
        <v>626</v>
      </c>
      <c r="G127" s="8">
        <v>750</v>
      </c>
      <c r="H127" s="8">
        <f t="shared" si="12"/>
        <v>83.4666666666667</v>
      </c>
      <c r="I127" s="8">
        <v>68</v>
      </c>
      <c r="J127" s="8">
        <f t="shared" si="13"/>
        <v>45.3333333333333</v>
      </c>
      <c r="K127" s="8">
        <f t="shared" si="14"/>
        <v>128.8</v>
      </c>
      <c r="L127" s="8">
        <f t="shared" si="15"/>
        <v>51.52</v>
      </c>
    </row>
    <row r="128" s="2" customFormat="1" spans="1:12">
      <c r="A128" s="8">
        <v>127</v>
      </c>
      <c r="B128" s="8" t="s">
        <v>29</v>
      </c>
      <c r="C128" s="8" t="s">
        <v>270</v>
      </c>
      <c r="D128" s="13" t="s">
        <v>271</v>
      </c>
      <c r="E128" s="8" t="s">
        <v>19</v>
      </c>
      <c r="F128" s="8">
        <v>749</v>
      </c>
      <c r="G128" s="8">
        <v>940</v>
      </c>
      <c r="H128" s="8">
        <f t="shared" si="12"/>
        <v>79.6808510638298</v>
      </c>
      <c r="I128" s="8">
        <v>72</v>
      </c>
      <c r="J128" s="8">
        <f t="shared" si="13"/>
        <v>48</v>
      </c>
      <c r="K128" s="8">
        <f t="shared" si="14"/>
        <v>127.68085106383</v>
      </c>
      <c r="L128" s="8">
        <f t="shared" si="15"/>
        <v>51.0723404255319</v>
      </c>
    </row>
    <row r="129" s="2" customFormat="1" spans="1:12">
      <c r="A129" s="8">
        <v>128</v>
      </c>
      <c r="B129" s="8" t="s">
        <v>29</v>
      </c>
      <c r="C129" s="8" t="s">
        <v>272</v>
      </c>
      <c r="D129" s="8" t="s">
        <v>273</v>
      </c>
      <c r="E129" s="8" t="s">
        <v>15</v>
      </c>
      <c r="F129" s="8">
        <v>603</v>
      </c>
      <c r="G129" s="8">
        <v>750</v>
      </c>
      <c r="H129" s="8">
        <f t="shared" si="12"/>
        <v>80.4</v>
      </c>
      <c r="I129" s="8">
        <v>68</v>
      </c>
      <c r="J129" s="8">
        <f t="shared" si="13"/>
        <v>45.3333333333333</v>
      </c>
      <c r="K129" s="8">
        <f t="shared" si="14"/>
        <v>125.733333333333</v>
      </c>
      <c r="L129" s="8">
        <f t="shared" si="15"/>
        <v>50.2933333333333</v>
      </c>
    </row>
    <row r="130" s="2" customFormat="1" spans="1:12">
      <c r="A130" s="8">
        <v>129</v>
      </c>
      <c r="B130" s="9" t="s">
        <v>12</v>
      </c>
      <c r="C130" s="9" t="s">
        <v>274</v>
      </c>
      <c r="D130" s="9" t="s">
        <v>275</v>
      </c>
      <c r="E130" s="9" t="s">
        <v>15</v>
      </c>
      <c r="F130" s="9">
        <v>591</v>
      </c>
      <c r="G130" s="8">
        <v>750</v>
      </c>
      <c r="H130" s="8">
        <f t="shared" ref="H130:H161" si="16">F130/G130*100</f>
        <v>78.8</v>
      </c>
      <c r="I130" s="9">
        <v>70</v>
      </c>
      <c r="J130" s="8">
        <f t="shared" ref="J130:J161" si="17">I130/150*100</f>
        <v>46.6666666666667</v>
      </c>
      <c r="K130" s="8">
        <f t="shared" ref="K130:K161" si="18">H130+J130</f>
        <v>125.466666666667</v>
      </c>
      <c r="L130" s="8">
        <f t="shared" ref="L130:L146" si="19">H130*0.4+J130*0.4</f>
        <v>50.1866666666667</v>
      </c>
    </row>
    <row r="131" s="2" customFormat="1" spans="1:12">
      <c r="A131" s="8">
        <v>130</v>
      </c>
      <c r="B131" s="8" t="s">
        <v>16</v>
      </c>
      <c r="C131" s="8" t="s">
        <v>276</v>
      </c>
      <c r="D131" s="13" t="s">
        <v>277</v>
      </c>
      <c r="E131" s="8" t="s">
        <v>15</v>
      </c>
      <c r="F131" s="8">
        <v>609</v>
      </c>
      <c r="G131" s="8">
        <v>750</v>
      </c>
      <c r="H131" s="8">
        <f t="shared" si="16"/>
        <v>81.2</v>
      </c>
      <c r="I131" s="8">
        <v>62</v>
      </c>
      <c r="J131" s="8">
        <f t="shared" si="17"/>
        <v>41.3333333333333</v>
      </c>
      <c r="K131" s="8">
        <f t="shared" si="18"/>
        <v>122.533333333333</v>
      </c>
      <c r="L131" s="8">
        <f t="shared" si="19"/>
        <v>49.0133333333333</v>
      </c>
    </row>
    <row r="132" s="2" customFormat="1" spans="1:12">
      <c r="A132" s="8">
        <v>131</v>
      </c>
      <c r="B132" s="8" t="s">
        <v>22</v>
      </c>
      <c r="C132" s="8" t="s">
        <v>278</v>
      </c>
      <c r="D132" s="13" t="s">
        <v>279</v>
      </c>
      <c r="E132" s="8" t="s">
        <v>19</v>
      </c>
      <c r="F132" s="8">
        <v>540</v>
      </c>
      <c r="G132" s="8">
        <v>750</v>
      </c>
      <c r="H132" s="8">
        <f t="shared" si="16"/>
        <v>72</v>
      </c>
      <c r="I132" s="8">
        <v>74</v>
      </c>
      <c r="J132" s="8">
        <f t="shared" si="17"/>
        <v>49.3333333333333</v>
      </c>
      <c r="K132" s="8">
        <f t="shared" si="18"/>
        <v>121.333333333333</v>
      </c>
      <c r="L132" s="8">
        <f t="shared" si="19"/>
        <v>48.5333333333333</v>
      </c>
    </row>
    <row r="133" s="2" customFormat="1" spans="1:12">
      <c r="A133" s="8">
        <v>132</v>
      </c>
      <c r="B133" s="8" t="s">
        <v>22</v>
      </c>
      <c r="C133" s="8" t="s">
        <v>280</v>
      </c>
      <c r="D133" s="13" t="s">
        <v>281</v>
      </c>
      <c r="E133" s="8" t="s">
        <v>15</v>
      </c>
      <c r="F133" s="8">
        <v>599</v>
      </c>
      <c r="G133" s="8">
        <v>750</v>
      </c>
      <c r="H133" s="8">
        <f t="shared" si="16"/>
        <v>79.8666666666667</v>
      </c>
      <c r="I133" s="8">
        <v>62</v>
      </c>
      <c r="J133" s="8">
        <f t="shared" si="17"/>
        <v>41.3333333333333</v>
      </c>
      <c r="K133" s="8">
        <f t="shared" si="18"/>
        <v>121.2</v>
      </c>
      <c r="L133" s="8">
        <f t="shared" si="19"/>
        <v>48.48</v>
      </c>
    </row>
    <row r="134" s="2" customFormat="1" spans="1:12">
      <c r="A134" s="8">
        <v>133</v>
      </c>
      <c r="B134" s="8" t="s">
        <v>16</v>
      </c>
      <c r="C134" s="8" t="s">
        <v>282</v>
      </c>
      <c r="D134" s="13" t="s">
        <v>283</v>
      </c>
      <c r="E134" s="8" t="s">
        <v>19</v>
      </c>
      <c r="F134" s="8">
        <v>617</v>
      </c>
      <c r="G134" s="8">
        <v>750</v>
      </c>
      <c r="H134" s="8">
        <f t="shared" si="16"/>
        <v>82.2666666666667</v>
      </c>
      <c r="I134" s="8">
        <v>57</v>
      </c>
      <c r="J134" s="8">
        <f t="shared" si="17"/>
        <v>38</v>
      </c>
      <c r="K134" s="8">
        <f t="shared" si="18"/>
        <v>120.266666666667</v>
      </c>
      <c r="L134" s="8">
        <f t="shared" si="19"/>
        <v>48.1066666666667</v>
      </c>
    </row>
    <row r="135" s="2" customFormat="1" spans="1:12">
      <c r="A135" s="8">
        <v>134</v>
      </c>
      <c r="B135" s="8" t="s">
        <v>16</v>
      </c>
      <c r="C135" s="8" t="s">
        <v>284</v>
      </c>
      <c r="D135" s="13" t="s">
        <v>285</v>
      </c>
      <c r="E135" s="8" t="s">
        <v>15</v>
      </c>
      <c r="F135" s="8">
        <v>601</v>
      </c>
      <c r="G135" s="8">
        <v>750</v>
      </c>
      <c r="H135" s="8">
        <f t="shared" si="16"/>
        <v>80.1333333333333</v>
      </c>
      <c r="I135" s="8">
        <v>60</v>
      </c>
      <c r="J135" s="8">
        <f t="shared" si="17"/>
        <v>40</v>
      </c>
      <c r="K135" s="8">
        <f t="shared" si="18"/>
        <v>120.133333333333</v>
      </c>
      <c r="L135" s="8">
        <f t="shared" si="19"/>
        <v>48.0533333333333</v>
      </c>
    </row>
    <row r="136" s="2" customFormat="1" spans="1:12">
      <c r="A136" s="8">
        <v>135</v>
      </c>
      <c r="B136" s="8" t="s">
        <v>22</v>
      </c>
      <c r="C136" s="8" t="s">
        <v>286</v>
      </c>
      <c r="D136" s="13" t="s">
        <v>287</v>
      </c>
      <c r="E136" s="8" t="s">
        <v>15</v>
      </c>
      <c r="F136" s="8">
        <v>641</v>
      </c>
      <c r="G136" s="8">
        <v>750</v>
      </c>
      <c r="H136" s="8">
        <f t="shared" si="16"/>
        <v>85.4666666666667</v>
      </c>
      <c r="I136" s="8">
        <v>51</v>
      </c>
      <c r="J136" s="8">
        <f t="shared" si="17"/>
        <v>34</v>
      </c>
      <c r="K136" s="8">
        <f t="shared" si="18"/>
        <v>119.466666666667</v>
      </c>
      <c r="L136" s="8">
        <f t="shared" si="19"/>
        <v>47.7866666666667</v>
      </c>
    </row>
    <row r="137" s="2" customFormat="1" spans="1:12">
      <c r="A137" s="8">
        <v>136</v>
      </c>
      <c r="B137" s="8" t="s">
        <v>22</v>
      </c>
      <c r="C137" s="8" t="s">
        <v>288</v>
      </c>
      <c r="D137" s="13" t="s">
        <v>289</v>
      </c>
      <c r="E137" s="8" t="s">
        <v>15</v>
      </c>
      <c r="F137" s="8">
        <v>601</v>
      </c>
      <c r="G137" s="8">
        <v>750</v>
      </c>
      <c r="H137" s="8">
        <f t="shared" si="16"/>
        <v>80.1333333333333</v>
      </c>
      <c r="I137" s="8">
        <v>49</v>
      </c>
      <c r="J137" s="8">
        <f t="shared" si="17"/>
        <v>32.6666666666667</v>
      </c>
      <c r="K137" s="8">
        <f t="shared" si="18"/>
        <v>112.8</v>
      </c>
      <c r="L137" s="8">
        <f t="shared" si="19"/>
        <v>45.12</v>
      </c>
    </row>
    <row r="138" s="2" customFormat="1" spans="1:12">
      <c r="A138" s="8">
        <v>137</v>
      </c>
      <c r="B138" s="8" t="s">
        <v>16</v>
      </c>
      <c r="C138" s="8" t="s">
        <v>290</v>
      </c>
      <c r="D138" s="13" t="s">
        <v>291</v>
      </c>
      <c r="E138" s="8" t="s">
        <v>19</v>
      </c>
      <c r="F138" s="8">
        <v>558</v>
      </c>
      <c r="G138" s="8">
        <v>750</v>
      </c>
      <c r="H138" s="8">
        <f t="shared" si="16"/>
        <v>74.4</v>
      </c>
      <c r="I138" s="8">
        <v>54</v>
      </c>
      <c r="J138" s="8">
        <f t="shared" si="17"/>
        <v>36</v>
      </c>
      <c r="K138" s="8">
        <f t="shared" si="18"/>
        <v>110.4</v>
      </c>
      <c r="L138" s="8">
        <f t="shared" si="19"/>
        <v>44.16</v>
      </c>
    </row>
    <row r="139" s="2" customFormat="1" spans="1:12">
      <c r="A139" s="8">
        <v>138</v>
      </c>
      <c r="B139" s="8" t="s">
        <v>16</v>
      </c>
      <c r="C139" s="8" t="s">
        <v>292</v>
      </c>
      <c r="D139" s="13" t="s">
        <v>293</v>
      </c>
      <c r="E139" s="8" t="s">
        <v>15</v>
      </c>
      <c r="F139" s="8">
        <v>760</v>
      </c>
      <c r="G139" s="8">
        <v>940</v>
      </c>
      <c r="H139" s="8">
        <f t="shared" si="16"/>
        <v>80.8510638297872</v>
      </c>
      <c r="I139" s="8">
        <v>36</v>
      </c>
      <c r="J139" s="8">
        <f t="shared" si="17"/>
        <v>24</v>
      </c>
      <c r="K139" s="8">
        <f t="shared" si="18"/>
        <v>104.851063829787</v>
      </c>
      <c r="L139" s="8">
        <f t="shared" si="19"/>
        <v>41.9404255319149</v>
      </c>
    </row>
    <row r="140" s="5" customFormat="1" spans="1:12">
      <c r="A140" s="10">
        <v>139</v>
      </c>
      <c r="B140" s="11" t="s">
        <v>22</v>
      </c>
      <c r="C140" s="11" t="s">
        <v>294</v>
      </c>
      <c r="D140" s="14" t="s">
        <v>295</v>
      </c>
      <c r="E140" s="11" t="s">
        <v>19</v>
      </c>
      <c r="F140" s="11">
        <v>491</v>
      </c>
      <c r="G140" s="11">
        <v>750</v>
      </c>
      <c r="H140" s="10">
        <f t="shared" si="16"/>
        <v>65.4666666666667</v>
      </c>
      <c r="I140" s="11">
        <v>49</v>
      </c>
      <c r="J140" s="10">
        <f t="shared" si="17"/>
        <v>32.6666666666667</v>
      </c>
      <c r="K140" s="10">
        <f t="shared" si="18"/>
        <v>98.1333333333333</v>
      </c>
      <c r="L140" s="10">
        <f t="shared" si="19"/>
        <v>39.2533333333333</v>
      </c>
    </row>
    <row r="141" s="2" customFormat="1" spans="1:12">
      <c r="A141" s="8">
        <v>140</v>
      </c>
      <c r="B141" s="12" t="s">
        <v>16</v>
      </c>
      <c r="C141" s="12" t="s">
        <v>296</v>
      </c>
      <c r="D141" s="15" t="s">
        <v>297</v>
      </c>
      <c r="E141" s="8"/>
      <c r="F141" s="12">
        <v>638</v>
      </c>
      <c r="G141" s="12">
        <v>750</v>
      </c>
      <c r="H141" s="8">
        <f t="shared" si="16"/>
        <v>85.0666666666667</v>
      </c>
      <c r="I141" s="8"/>
      <c r="J141" s="8">
        <f t="shared" si="17"/>
        <v>0</v>
      </c>
      <c r="K141" s="8">
        <f t="shared" si="18"/>
        <v>85.0666666666667</v>
      </c>
      <c r="L141" s="8">
        <f t="shared" si="19"/>
        <v>34.0266666666667</v>
      </c>
    </row>
    <row r="142" s="2" customFormat="1" spans="1:12">
      <c r="A142" s="8">
        <v>141</v>
      </c>
      <c r="B142" s="12" t="s">
        <v>12</v>
      </c>
      <c r="C142" s="12" t="s">
        <v>298</v>
      </c>
      <c r="D142" s="15" t="s">
        <v>299</v>
      </c>
      <c r="E142" s="8"/>
      <c r="F142" s="12">
        <v>606</v>
      </c>
      <c r="G142" s="12">
        <v>750</v>
      </c>
      <c r="H142" s="8">
        <f t="shared" si="16"/>
        <v>80.8</v>
      </c>
      <c r="I142" s="8"/>
      <c r="J142" s="8">
        <f t="shared" si="17"/>
        <v>0</v>
      </c>
      <c r="K142" s="8">
        <f t="shared" si="18"/>
        <v>80.8</v>
      </c>
      <c r="L142" s="8">
        <f t="shared" si="19"/>
        <v>32.32</v>
      </c>
    </row>
    <row r="143" s="2" customFormat="1" spans="1:12">
      <c r="A143" s="8">
        <v>142</v>
      </c>
      <c r="B143" s="12" t="s">
        <v>29</v>
      </c>
      <c r="C143" s="12" t="s">
        <v>300</v>
      </c>
      <c r="D143" s="12" t="s">
        <v>301</v>
      </c>
      <c r="E143" s="8"/>
      <c r="F143" s="12">
        <v>590</v>
      </c>
      <c r="G143" s="12">
        <v>750</v>
      </c>
      <c r="H143" s="8">
        <f t="shared" si="16"/>
        <v>78.6666666666667</v>
      </c>
      <c r="I143" s="8"/>
      <c r="J143" s="8">
        <f t="shared" si="17"/>
        <v>0</v>
      </c>
      <c r="K143" s="8">
        <f t="shared" si="18"/>
        <v>78.6666666666667</v>
      </c>
      <c r="L143" s="8">
        <f t="shared" si="19"/>
        <v>31.4666666666667</v>
      </c>
    </row>
    <row r="144" s="2" customFormat="1" spans="1:12">
      <c r="A144" s="8">
        <v>143</v>
      </c>
      <c r="B144" s="12" t="s">
        <v>16</v>
      </c>
      <c r="C144" s="12" t="s">
        <v>302</v>
      </c>
      <c r="D144" s="15" t="s">
        <v>303</v>
      </c>
      <c r="E144" s="8"/>
      <c r="F144" s="12">
        <v>589</v>
      </c>
      <c r="G144" s="12">
        <v>750</v>
      </c>
      <c r="H144" s="8">
        <f t="shared" si="16"/>
        <v>78.5333333333333</v>
      </c>
      <c r="I144" s="8"/>
      <c r="J144" s="8">
        <f t="shared" si="17"/>
        <v>0</v>
      </c>
      <c r="K144" s="8">
        <f t="shared" si="18"/>
        <v>78.5333333333333</v>
      </c>
      <c r="L144" s="8">
        <f t="shared" si="19"/>
        <v>31.4133333333333</v>
      </c>
    </row>
    <row r="145" s="2" customFormat="1" spans="1:12">
      <c r="A145" s="8">
        <v>144</v>
      </c>
      <c r="B145" s="12" t="s">
        <v>22</v>
      </c>
      <c r="C145" s="12" t="s">
        <v>304</v>
      </c>
      <c r="D145" s="15" t="s">
        <v>305</v>
      </c>
      <c r="E145" s="8"/>
      <c r="F145" s="12">
        <v>576</v>
      </c>
      <c r="G145" s="12">
        <v>750</v>
      </c>
      <c r="H145" s="8">
        <f t="shared" si="16"/>
        <v>76.8</v>
      </c>
      <c r="I145" s="8"/>
      <c r="J145" s="8">
        <v>0</v>
      </c>
      <c r="K145" s="8">
        <f t="shared" si="18"/>
        <v>76.8</v>
      </c>
      <c r="L145" s="8">
        <f t="shared" si="19"/>
        <v>30.72</v>
      </c>
    </row>
    <row r="146" s="2" customFormat="1" spans="1:12">
      <c r="A146" s="8">
        <v>145</v>
      </c>
      <c r="B146" s="12" t="s">
        <v>12</v>
      </c>
      <c r="C146" s="12" t="s">
        <v>306</v>
      </c>
      <c r="D146" s="12" t="s">
        <v>307</v>
      </c>
      <c r="E146" s="8"/>
      <c r="F146" s="12">
        <v>551</v>
      </c>
      <c r="G146" s="12">
        <v>750</v>
      </c>
      <c r="H146" s="8">
        <f t="shared" si="16"/>
        <v>73.4666666666667</v>
      </c>
      <c r="I146" s="8"/>
      <c r="J146" s="8">
        <f>I146/150*100</f>
        <v>0</v>
      </c>
      <c r="K146" s="8">
        <f t="shared" si="18"/>
        <v>73.4666666666667</v>
      </c>
      <c r="L146" s="8">
        <f t="shared" si="19"/>
        <v>29.3866666666667</v>
      </c>
    </row>
    <row r="148" spans="2:2">
      <c r="B148" s="6" t="s">
        <v>308</v>
      </c>
    </row>
  </sheetData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李小平</dc:creator>
  <cp:lastModifiedBy>宋昀宜</cp:lastModifiedBy>
  <dcterms:created xsi:type="dcterms:W3CDTF">2018-09-17T02:57:00Z</dcterms:created>
  <dcterms:modified xsi:type="dcterms:W3CDTF">2018-09-17T07:27:17Z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